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135" windowWidth="15255" windowHeight="7875"/>
  </bookViews>
  <sheets>
    <sheet name="01-Tuyển sinh, tốt nghiệp" sheetId="2" r:id="rId1"/>
    <sheet name="02-Kế hoạch đào tạo" sheetId="3" r:id="rId2"/>
    <sheet name="03-Giáo viên dạy nghề" sheetId="4" r:id="rId3"/>
    <sheet name="04.Dự toán thu chi" sheetId="1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2">'03-Giáo viên dạy nghề'!$5:$9</definedName>
    <definedName name="_xlnm.Print_Titles" localSheetId="3">'04.Dự toán thu chi'!$6:$6</definedName>
  </definedNames>
  <calcPr calcId="144525"/>
</workbook>
</file>

<file path=xl/calcChain.xml><?xml version="1.0" encoding="utf-8"?>
<calcChain xmlns="http://schemas.openxmlformats.org/spreadsheetml/2006/main">
  <c r="D11" i="3" l="1"/>
  <c r="D29" i="3"/>
  <c r="P36" i="2"/>
  <c r="E11" i="2"/>
  <c r="F11" i="2"/>
  <c r="G11" i="2"/>
  <c r="H11" i="2"/>
  <c r="I11" i="2"/>
  <c r="J11" i="2"/>
  <c r="K11" i="2"/>
  <c r="L11" i="2"/>
  <c r="M11" i="2"/>
  <c r="N11" i="2"/>
  <c r="O11" i="2"/>
  <c r="P11" i="2"/>
  <c r="E18" i="2"/>
  <c r="F18" i="2"/>
  <c r="D11" i="2"/>
  <c r="D18" i="2"/>
  <c r="J52" i="3" l="1"/>
  <c r="I52" i="3"/>
  <c r="H52" i="3"/>
  <c r="G52" i="3"/>
  <c r="F52" i="3"/>
  <c r="E52" i="3"/>
  <c r="D52" i="3"/>
  <c r="E36" i="2"/>
  <c r="F36" i="2"/>
  <c r="G36" i="2"/>
  <c r="H36" i="2"/>
  <c r="I36" i="2"/>
  <c r="J36" i="2"/>
  <c r="K36" i="2"/>
  <c r="L36" i="2"/>
  <c r="M36" i="2"/>
  <c r="N36" i="2"/>
  <c r="O36" i="2"/>
  <c r="D36" i="2"/>
</calcChain>
</file>

<file path=xl/sharedStrings.xml><?xml version="1.0" encoding="utf-8"?>
<sst xmlns="http://schemas.openxmlformats.org/spreadsheetml/2006/main" count="234" uniqueCount="113">
  <si>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</si>
  <si>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</si>
  <si>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</si>
  <si>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</si>
  <si>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</si>
  <si>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</si>
  <si>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</si>
  <si>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</si>
  <si>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</si>
  <si>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 xml:space="preserve">  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</si>
  <si>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</si>
  <si>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</si>
  <si>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</si>
  <si>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</si>
  <si>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</si>
  <si>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</si>
  <si>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</si>
  <si>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</si>
  <si>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</si>
  <si>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</si>
  <si>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</si>
  <si>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</si>
  <si>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</si>
  <si>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</si>
  <si>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</si>
  <si>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TÊN ĐƠN VỊ BÁO CÁO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</si>
  <si>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</si>
  <si>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</si>
  <si>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</si>
  <si>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</si>
  <si>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</si>
  <si>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(Ký tên, đóng dấu)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</si>
  <si>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</si>
  <si>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</si>
  <si>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</si>
  <si>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</si>
  <si>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</si>
  <si>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</si>
  <si>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</si>
  <si>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</si>
  <si>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</si>
  <si>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</si>
  <si>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</si>
  <si>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</si>
  <si>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</si>
  <si>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</si>
  <si>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</si>
  <si>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</si>
  <si>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</si>
  <si>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</si>
  <si>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</si>
  <si>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</si>
  <si>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</si>
  <si>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</si>
  <si>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</si>
  <si>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</si>
  <si>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</si>
  <si>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</si>
  <si>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</si>
  <si>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</si>
  <si>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</si>
  <si>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Biểu 02 - Kế hoạch đào tạo</t>
  </si>
  <si>
    <t>Kế hoạch thực hiện năm 2017</t>
  </si>
  <si>
    <t>(*) Đối với trình độ Cao đẳng nghề, Trung cấp nghế ghi mã nghề theo Thông tư số 21/2014/TT-BLĐTBXH ngày 26 tháng 8 năm 2014 quy định danh mục nghề đào tạo trình độ Cao đẳng nghề, Trung cấp nghề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</si>
  <si>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</si>
  <si>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</si>
  <si>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</si>
  <si>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</si>
  <si>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</si>
  <si>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</si>
  <si>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</si>
  <si>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</si>
  <si>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</si>
  <si>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</si>
  <si>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</si>
  <si>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</si>
  <si>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</si>
  <si>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</si>
  <si>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</si>
  <si>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</si>
  <si>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</si>
  <si>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</si>
  <si>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</si>
  <si>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</si>
  <si>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</si>
  <si>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(Ký tên và đóng dấu)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</si>
  <si>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</si>
  <si>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</si>
  <si>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</si>
  <si>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</si>
  <si>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          /SLĐTBXH-DN  ngày     tháng     năm 2016 của Sở Lao động - Thương binh và Xã hội TPHCM)</t>
    </r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</si>
  <si>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</si>
  <si>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</si>
  <si>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số:          /SLĐTBXH-DN ngày     tháng     năm 2016 
của Sở Lao động - Thương binh và Xã hội TPHCM)</t>
    </r>
  </si>
  <si>
    <t>P. TS-ĐT, TT ĐÀO TẠO LTT</t>
  </si>
  <si>
    <t>P. TC-HC-TH</t>
  </si>
  <si>
    <t>P. KẾ HOẠCH - TÀI CHÍNH</t>
  </si>
  <si>
    <t>Đơn vị báo cáo: Trường Cao đẳng Kỹ thuật Lý Tự Trọng TP.HCM</t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</si>
  <si>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28570/SLĐTBXH-DN ngày 15 tháng 11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</si>
  <si>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28570/SLĐTBXH-DN ngày 15 tháng 11 năm 2016 của Sở Lao động - Thương binh và Xã hội TPHCM)</t>
    </r>
  </si>
  <si>
    <t>Công nghệ Ô tô</t>
  </si>
  <si>
    <t>Quản trị doanh nghiệp vừa và nhỏ</t>
  </si>
  <si>
    <t>Điện tử công nghiệp</t>
  </si>
  <si>
    <t>Điện công nghiệp</t>
  </si>
  <si>
    <t>Lắp đặt thiết bị lạnh</t>
  </si>
  <si>
    <t>Cắt gọt kim loại</t>
  </si>
  <si>
    <t>Quản trị mạng máy tính</t>
  </si>
  <si>
    <t>Kế toán doanh nghiệp</t>
  </si>
  <si>
    <t>Cơ điện tử</t>
  </si>
  <si>
    <t>Kỹ thuật mạng ngoại vi và thiết bị đầu cuối</t>
  </si>
  <si>
    <t>Công nghệ may Veston</t>
  </si>
  <si>
    <t>Tài chính doanh nghiệp</t>
  </si>
  <si>
    <t>May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</si>
</sst>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#"/>
  </numFmts>
  <fonts count="30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b/>
      <i/>
      <u/>
      <sz val="1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10"/>
      <name val="Calibri Light"/>
      <family val="1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2" fillId="0" borderId="0"/>
  </cellStyleXfs>
  <cellXfs count="15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/>
    </xf>
    <xf numFmtId="3" fontId="9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vertical="center"/>
    </xf>
    <xf numFmtId="164" fontId="8" fillId="0" borderId="5" xfId="1" quotePrefix="1" applyNumberFormat="1" applyFont="1" applyBorder="1" applyAlignment="1">
      <alignment horizontal="justify" vertical="center" wrapText="1"/>
    </xf>
    <xf numFmtId="165" fontId="8" fillId="0" borderId="5" xfId="1" quotePrefix="1" applyNumberFormat="1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/>
    </xf>
    <xf numFmtId="0" fontId="8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8" fillId="0" borderId="5" xfId="0" quotePrefix="1" applyFont="1" applyBorder="1" applyAlignment="1">
      <alignment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13" fillId="0" borderId="0" xfId="0" applyFont="1"/>
    <xf numFmtId="0" fontId="6" fillId="0" borderId="5" xfId="0" applyFont="1" applyBorder="1" applyAlignment="1">
      <alignment vertical="center"/>
    </xf>
    <xf numFmtId="164" fontId="7" fillId="0" borderId="5" xfId="1" applyNumberFormat="1" applyFont="1" applyBorder="1" applyAlignment="1">
      <alignment horizontal="justify" vertical="center" wrapText="1"/>
    </xf>
    <xf numFmtId="0" fontId="16" fillId="0" borderId="0" xfId="6" applyFont="1"/>
    <xf numFmtId="0" fontId="17" fillId="0" borderId="0" xfId="6" applyFont="1" applyAlignment="1">
      <alignment vertical="center"/>
    </xf>
    <xf numFmtId="0" fontId="17" fillId="0" borderId="0" xfId="6" applyFont="1" applyAlignment="1">
      <alignment vertical="center" wrapText="1"/>
    </xf>
    <xf numFmtId="0" fontId="17" fillId="0" borderId="0" xfId="6" applyFont="1" applyAlignment="1" applyProtection="1">
      <alignment horizontal="center" vertical="center"/>
      <protection locked="0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Alignment="1">
      <alignment wrapText="1"/>
    </xf>
    <xf numFmtId="0" fontId="17" fillId="0" borderId="0" xfId="6" applyFont="1" applyAlignment="1">
      <alignment horizontal="left"/>
    </xf>
    <xf numFmtId="0" fontId="17" fillId="0" borderId="0" xfId="6" applyFont="1" applyAlignment="1">
      <alignment horizontal="left" wrapText="1"/>
    </xf>
    <xf numFmtId="0" fontId="16" fillId="0" borderId="0" xfId="6" applyFont="1" applyProtection="1">
      <protection locked="0"/>
    </xf>
    <xf numFmtId="0" fontId="18" fillId="0" borderId="0" xfId="6" applyFont="1" applyAlignment="1">
      <alignment horizontal="right"/>
    </xf>
    <xf numFmtId="0" fontId="16" fillId="0" borderId="0" xfId="6" applyFont="1" applyBorder="1" applyAlignment="1">
      <alignment horizontal="left" vertical="center"/>
    </xf>
    <xf numFmtId="0" fontId="19" fillId="0" borderId="0" xfId="6" applyFont="1" applyFill="1" applyBorder="1" applyAlignment="1">
      <alignment horizontal="center"/>
    </xf>
    <xf numFmtId="0" fontId="21" fillId="0" borderId="0" xfId="6" applyFont="1" applyAlignment="1" applyProtection="1">
      <protection locked="0"/>
    </xf>
    <xf numFmtId="0" fontId="21" fillId="0" borderId="0" xfId="6" applyFont="1" applyAlignment="1" applyProtection="1">
      <alignment wrapText="1"/>
      <protection locked="0"/>
    </xf>
    <xf numFmtId="0" fontId="21" fillId="0" borderId="0" xfId="6" applyFont="1" applyProtection="1">
      <protection locked="0"/>
    </xf>
    <xf numFmtId="0" fontId="21" fillId="0" borderId="0" xfId="6" applyFont="1"/>
    <xf numFmtId="0" fontId="22" fillId="0" borderId="0" xfId="6" applyFont="1"/>
    <xf numFmtId="0" fontId="21" fillId="0" borderId="0" xfId="6" quotePrefix="1" applyFont="1" applyAlignment="1" applyProtection="1">
      <protection locked="0"/>
    </xf>
    <xf numFmtId="0" fontId="16" fillId="0" borderId="0" xfId="6" quotePrefix="1" applyFont="1" applyAlignment="1">
      <alignment wrapText="1"/>
    </xf>
    <xf numFmtId="0" fontId="15" fillId="0" borderId="5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16" fillId="0" borderId="5" xfId="6" applyFont="1" applyBorder="1" applyAlignment="1">
      <alignment vertical="center"/>
    </xf>
    <xf numFmtId="0" fontId="7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/>
    </xf>
    <xf numFmtId="0" fontId="16" fillId="0" borderId="0" xfId="6" applyFont="1" applyAlignment="1">
      <alignment vertical="center"/>
    </xf>
    <xf numFmtId="0" fontId="16" fillId="2" borderId="5" xfId="6" applyFont="1" applyFill="1" applyBorder="1"/>
    <xf numFmtId="0" fontId="15" fillId="0" borderId="5" xfId="6" applyFont="1" applyBorder="1" applyAlignment="1">
      <alignment horizontal="left" vertical="center"/>
    </xf>
    <xf numFmtId="0" fontId="9" fillId="0" borderId="5" xfId="6" applyFont="1" applyBorder="1" applyAlignment="1">
      <alignment horizontal="left" vertical="center"/>
    </xf>
    <xf numFmtId="0" fontId="15" fillId="0" borderId="5" xfId="6" applyFont="1" applyFill="1" applyBorder="1" applyAlignment="1" applyProtection="1">
      <alignment horizontal="center" vertical="center"/>
      <protection locked="0"/>
    </xf>
    <xf numFmtId="0" fontId="7" fillId="0" borderId="5" xfId="6" applyFont="1" applyBorder="1"/>
    <xf numFmtId="0" fontId="15" fillId="3" borderId="5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left" vertical="center"/>
    </xf>
    <xf numFmtId="0" fontId="15" fillId="3" borderId="5" xfId="6" applyFont="1" applyFill="1" applyBorder="1" applyAlignment="1" applyProtection="1">
      <alignment horizontal="center" vertical="center"/>
      <protection locked="0"/>
    </xf>
    <xf numFmtId="0" fontId="15" fillId="3" borderId="5" xfId="6" applyFont="1" applyFill="1" applyBorder="1" applyAlignment="1" applyProtection="1">
      <alignment vertical="center"/>
    </xf>
    <xf numFmtId="0" fontId="7" fillId="3" borderId="5" xfId="6" applyFont="1" applyFill="1" applyBorder="1"/>
    <xf numFmtId="0" fontId="7" fillId="0" borderId="5" xfId="6" quotePrefix="1" applyFont="1" applyBorder="1" applyAlignment="1">
      <alignment horizontal="center" vertical="center"/>
    </xf>
    <xf numFmtId="0" fontId="8" fillId="0" borderId="5" xfId="6" quotePrefix="1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5" xfId="6" applyFont="1" applyBorder="1" applyAlignment="1">
      <alignment vertical="center"/>
    </xf>
    <xf numFmtId="0" fontId="7" fillId="0" borderId="5" xfId="6" quotePrefix="1" applyFont="1" applyBorder="1" applyAlignment="1">
      <alignment horizontal="center" vertical="center" wrapText="1"/>
    </xf>
    <xf numFmtId="0" fontId="7" fillId="0" borderId="5" xfId="6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 wrapText="1"/>
    </xf>
    <xf numFmtId="0" fontId="24" fillId="4" borderId="5" xfId="6" applyFont="1" applyFill="1" applyBorder="1" applyAlignment="1" applyProtection="1">
      <alignment vertical="center"/>
    </xf>
    <xf numFmtId="0" fontId="7" fillId="0" borderId="5" xfId="6" applyFont="1" applyFill="1" applyBorder="1" applyAlignment="1" applyProtection="1">
      <alignment vertical="center"/>
      <protection locked="0"/>
    </xf>
    <xf numFmtId="0" fontId="7" fillId="0" borderId="5" xfId="6" applyFont="1" applyBorder="1" applyAlignment="1">
      <alignment horizontal="left" vertical="center" wrapText="1"/>
    </xf>
    <xf numFmtId="0" fontId="15" fillId="0" borderId="5" xfId="6" quotePrefix="1" applyFont="1" applyBorder="1" applyAlignment="1">
      <alignment horizontal="left"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5" xfId="6" applyFont="1" applyBorder="1" applyAlignment="1">
      <alignment vertical="center" wrapText="1"/>
    </xf>
    <xf numFmtId="0" fontId="7" fillId="4" borderId="5" xfId="6" applyFont="1" applyFill="1" applyBorder="1" applyAlignment="1" applyProtection="1">
      <alignment vertical="center"/>
      <protection locked="0"/>
    </xf>
    <xf numFmtId="0" fontId="15" fillId="0" borderId="0" xfId="6" applyFont="1" applyAlignment="1">
      <alignment horizontal="center" vertical="center"/>
    </xf>
    <xf numFmtId="0" fontId="8" fillId="0" borderId="0" xfId="6" applyFont="1" applyAlignment="1">
      <alignment horizontal="right" vertical="center"/>
    </xf>
    <xf numFmtId="0" fontId="8" fillId="0" borderId="0" xfId="6" applyFont="1" applyProtection="1">
      <protection locked="0"/>
    </xf>
    <xf numFmtId="0" fontId="8" fillId="0" borderId="0" xfId="6" applyFont="1" applyAlignment="1" applyProtection="1">
      <alignment horizontal="center" vertical="center"/>
      <protection locked="0"/>
    </xf>
    <xf numFmtId="0" fontId="20" fillId="5" borderId="5" xfId="6" applyFont="1" applyFill="1" applyBorder="1" applyAlignment="1">
      <alignment horizontal="center" vertical="center"/>
    </xf>
    <xf numFmtId="0" fontId="20" fillId="4" borderId="0" xfId="6" applyFont="1" applyFill="1" applyBorder="1" applyAlignment="1">
      <alignment horizontal="center" vertical="center"/>
    </xf>
    <xf numFmtId="0" fontId="16" fillId="4" borderId="0" xfId="6" applyFont="1" applyFill="1" applyBorder="1"/>
    <xf numFmtId="0" fontId="8" fillId="0" borderId="0" xfId="6" applyFont="1" applyAlignment="1" applyProtection="1">
      <alignment vertical="center" wrapText="1"/>
      <protection locked="0"/>
    </xf>
    <xf numFmtId="0" fontId="15" fillId="4" borderId="0" xfId="6" applyFont="1" applyFill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15" fillId="3" borderId="4" xfId="6" applyFont="1" applyFill="1" applyBorder="1" applyAlignment="1" applyProtection="1">
      <alignment vertical="center"/>
    </xf>
    <xf numFmtId="0" fontId="7" fillId="3" borderId="4" xfId="6" applyFont="1" applyFill="1" applyBorder="1"/>
    <xf numFmtId="0" fontId="8" fillId="0" borderId="4" xfId="6" applyFont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left" vertical="center"/>
    </xf>
    <xf numFmtId="0" fontId="15" fillId="3" borderId="4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/>
    <xf numFmtId="0" fontId="23" fillId="0" borderId="0" xfId="6" applyFont="1" applyAlignment="1">
      <alignment horizontal="right" vertical="center"/>
    </xf>
    <xf numFmtId="0" fontId="7" fillId="0" borderId="0" xfId="6" quotePrefix="1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/>
    </xf>
    <xf numFmtId="0" fontId="7" fillId="0" borderId="0" xfId="6" applyFont="1" applyFill="1" applyBorder="1" applyAlignment="1">
      <alignment horizontal="center" vertical="center" wrapText="1"/>
    </xf>
    <xf numFmtId="0" fontId="24" fillId="4" borderId="0" xfId="6" applyFont="1" applyFill="1" applyBorder="1" applyAlignment="1" applyProtection="1">
      <alignment vertical="center"/>
    </xf>
    <xf numFmtId="0" fontId="7" fillId="4" borderId="0" xfId="6" applyFont="1" applyFill="1" applyBorder="1" applyAlignment="1" applyProtection="1">
      <alignment vertical="center"/>
      <protection locked="0"/>
    </xf>
    <xf numFmtId="0" fontId="7" fillId="0" borderId="0" xfId="6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26" fillId="6" borderId="0" xfId="6" applyFont="1" applyFill="1" applyAlignment="1" applyProtection="1">
      <alignment horizontal="left" vertical="center"/>
      <protection locked="0"/>
    </xf>
    <xf numFmtId="0" fontId="16" fillId="6" borderId="0" xfId="6" applyFont="1" applyFill="1" applyAlignment="1" applyProtection="1">
      <alignment wrapText="1"/>
      <protection locked="0"/>
    </xf>
    <xf numFmtId="0" fontId="27" fillId="6" borderId="0" xfId="0" applyFont="1" applyFill="1"/>
    <xf numFmtId="0" fontId="28" fillId="6" borderId="0" xfId="0" applyFont="1" applyFill="1"/>
    <xf numFmtId="0" fontId="1" fillId="0" borderId="0" xfId="0" applyFont="1" applyFill="1"/>
    <xf numFmtId="0" fontId="25" fillId="4" borderId="0" xfId="6" applyFont="1" applyFill="1" applyAlignment="1" applyProtection="1">
      <alignment wrapText="1"/>
      <protection locked="0"/>
    </xf>
    <xf numFmtId="0" fontId="16" fillId="4" borderId="0" xfId="6" applyFont="1" applyFill="1"/>
    <xf numFmtId="0" fontId="26" fillId="4" borderId="0" xfId="6" applyFont="1" applyFill="1" applyAlignment="1" applyProtection="1">
      <alignment horizontal="left" vertical="center"/>
      <protection locked="0"/>
    </xf>
    <xf numFmtId="0" fontId="15" fillId="4" borderId="5" xfId="6" applyFont="1" applyFill="1" applyBorder="1" applyAlignment="1" applyProtection="1">
      <alignment vertical="center"/>
    </xf>
    <xf numFmtId="0" fontId="15" fillId="4" borderId="5" xfId="6" applyFont="1" applyFill="1" applyBorder="1" applyAlignment="1" applyProtection="1">
      <alignment vertical="center"/>
      <protection locked="0"/>
    </xf>
    <xf numFmtId="0" fontId="7" fillId="4" borderId="5" xfId="6" applyFont="1" applyFill="1" applyBorder="1"/>
    <xf numFmtId="0" fontId="7" fillId="4" borderId="5" xfId="6" applyFont="1" applyFill="1" applyBorder="1" applyAlignment="1">
      <alignment vertical="center"/>
    </xf>
    <xf numFmtId="0" fontId="16" fillId="4" borderId="0" xfId="6" applyFont="1" applyFill="1" applyAlignment="1">
      <alignment vertical="center"/>
    </xf>
    <xf numFmtId="0" fontId="29" fillId="0" borderId="5" xfId="0" applyFont="1" applyBorder="1" applyAlignment="1">
      <alignment horizontal="left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vertical="center"/>
    </xf>
    <xf numFmtId="0" fontId="29" fillId="0" borderId="5" xfId="0" quotePrefix="1" applyFont="1" applyBorder="1" applyAlignment="1">
      <alignment horizontal="center" vertical="center"/>
    </xf>
    <xf numFmtId="0" fontId="29" fillId="0" borderId="0" xfId="6" applyFont="1"/>
    <xf numFmtId="0" fontId="29" fillId="0" borderId="0" xfId="6" applyFont="1" applyAlignment="1">
      <alignment vertical="center"/>
    </xf>
    <xf numFmtId="0" fontId="7" fillId="4" borderId="5" xfId="6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left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horizontal="left" vertical="center" wrapText="1"/>
      <protection locked="0"/>
    </xf>
    <xf numFmtId="0" fontId="15" fillId="5" borderId="2" xfId="6" applyFont="1" applyFill="1" applyBorder="1" applyAlignment="1">
      <alignment horizontal="center" vertical="center"/>
    </xf>
    <xf numFmtId="0" fontId="15" fillId="5" borderId="7" xfId="6" applyFont="1" applyFill="1" applyBorder="1" applyAlignment="1">
      <alignment horizontal="center" vertical="center"/>
    </xf>
    <xf numFmtId="0" fontId="15" fillId="5" borderId="3" xfId="6" applyFont="1" applyFill="1" applyBorder="1" applyAlignment="1">
      <alignment horizontal="center" vertical="center"/>
    </xf>
    <xf numFmtId="0" fontId="15" fillId="0" borderId="5" xfId="6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5" fillId="0" borderId="6" xfId="6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 wrapText="1"/>
    </xf>
    <xf numFmtId="0" fontId="15" fillId="0" borderId="2" xfId="6" applyFont="1" applyBorder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 wrapText="1"/>
    </xf>
    <xf numFmtId="0" fontId="9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7"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13" zoomScale="85" zoomScaleNormal="85" workbookViewId="0">
      <selection activeCell="D21" sqref="D21"/>
    </sheetView>
  </sheetViews>
  <sheetFormatPr defaultRowHeight="12.75"/>
  <cols>
    <col min="1" max="1" width="4.7109375" style="35" customWidth="1"/>
    <col min="2" max="2" width="33.85546875" style="35" customWidth="1"/>
    <col min="3" max="3" width="9.140625" style="40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8">
      <c r="A1" s="116" t="s">
        <v>97</v>
      </c>
      <c r="B1" s="36"/>
      <c r="C1" s="37"/>
      <c r="E1" s="117"/>
      <c r="F1" s="117"/>
      <c r="G1" s="119" t="s">
        <v>94</v>
      </c>
      <c r="H1" s="118"/>
      <c r="P1" s="87" t="s">
        <v>60</v>
      </c>
    </row>
    <row r="2" spans="1:16" ht="15" customHeight="1">
      <c r="B2" s="86"/>
      <c r="C2" s="37"/>
      <c r="E2" s="39"/>
      <c r="F2" s="39"/>
    </row>
    <row r="3" spans="1:16" ht="35.25" customHeight="1">
      <c r="A3" s="134" t="s">
        <v>98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ht="13.5" customHeight="1">
      <c r="A4" s="41"/>
      <c r="B4" s="41"/>
      <c r="C4" s="42"/>
      <c r="D4" s="43"/>
      <c r="E4" s="43"/>
      <c r="F4" s="43"/>
      <c r="G4" s="44"/>
      <c r="P4" s="103" t="s">
        <v>32</v>
      </c>
    </row>
    <row r="5" spans="1:16" ht="28.5" customHeight="1">
      <c r="A5" s="142" t="s">
        <v>1</v>
      </c>
      <c r="B5" s="142" t="s">
        <v>33</v>
      </c>
      <c r="C5" s="145" t="s">
        <v>56</v>
      </c>
      <c r="D5" s="140" t="s">
        <v>52</v>
      </c>
      <c r="E5" s="140"/>
      <c r="F5" s="140"/>
      <c r="G5" s="140"/>
      <c r="H5" s="140"/>
      <c r="I5" s="140"/>
      <c r="J5" s="140" t="s">
        <v>53</v>
      </c>
      <c r="K5" s="140"/>
      <c r="L5" s="140"/>
      <c r="M5" s="140"/>
      <c r="N5" s="140"/>
      <c r="O5" s="140"/>
      <c r="P5" s="140"/>
    </row>
    <row r="6" spans="1:16" ht="21.75" customHeight="1">
      <c r="A6" s="143"/>
      <c r="B6" s="143"/>
      <c r="C6" s="146"/>
      <c r="D6" s="140" t="s">
        <v>48</v>
      </c>
      <c r="E6" s="140"/>
      <c r="F6" s="140"/>
      <c r="G6" s="140" t="s">
        <v>49</v>
      </c>
      <c r="H6" s="140"/>
      <c r="I6" s="140"/>
      <c r="J6" s="140" t="s">
        <v>48</v>
      </c>
      <c r="K6" s="140"/>
      <c r="L6" s="140"/>
      <c r="M6" s="140" t="s">
        <v>49</v>
      </c>
      <c r="N6" s="140"/>
      <c r="O6" s="140"/>
      <c r="P6" s="140"/>
    </row>
    <row r="7" spans="1:16" ht="19.5" customHeight="1">
      <c r="A7" s="143"/>
      <c r="B7" s="143"/>
      <c r="C7" s="146"/>
      <c r="D7" s="140" t="s">
        <v>35</v>
      </c>
      <c r="E7" s="141" t="s">
        <v>50</v>
      </c>
      <c r="F7" s="141"/>
      <c r="G7" s="140" t="s">
        <v>35</v>
      </c>
      <c r="H7" s="141" t="s">
        <v>50</v>
      </c>
      <c r="I7" s="141"/>
      <c r="J7" s="140" t="s">
        <v>35</v>
      </c>
      <c r="K7" s="141" t="s">
        <v>50</v>
      </c>
      <c r="L7" s="141"/>
      <c r="M7" s="140" t="s">
        <v>35</v>
      </c>
      <c r="N7" s="141" t="s">
        <v>50</v>
      </c>
      <c r="O7" s="141"/>
      <c r="P7" s="140" t="s">
        <v>54</v>
      </c>
    </row>
    <row r="8" spans="1:16" ht="84" customHeight="1">
      <c r="A8" s="144"/>
      <c r="B8" s="144"/>
      <c r="C8" s="147"/>
      <c r="D8" s="140"/>
      <c r="E8" s="54" t="s">
        <v>34</v>
      </c>
      <c r="F8" s="56" t="s">
        <v>51</v>
      </c>
      <c r="G8" s="140"/>
      <c r="H8" s="54" t="s">
        <v>34</v>
      </c>
      <c r="I8" s="56" t="s">
        <v>51</v>
      </c>
      <c r="J8" s="140"/>
      <c r="K8" s="54" t="s">
        <v>34</v>
      </c>
      <c r="L8" s="56" t="s">
        <v>51</v>
      </c>
      <c r="M8" s="140"/>
      <c r="N8" s="54" t="s">
        <v>34</v>
      </c>
      <c r="O8" s="56" t="s">
        <v>51</v>
      </c>
      <c r="P8" s="140"/>
    </row>
    <row r="9" spans="1:16" ht="13.5" customHeight="1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7</v>
      </c>
      <c r="K9" s="60">
        <v>8</v>
      </c>
      <c r="L9" s="60">
        <v>9</v>
      </c>
      <c r="M9" s="60">
        <v>10</v>
      </c>
      <c r="N9" s="60">
        <v>11</v>
      </c>
      <c r="O9" s="60">
        <v>12</v>
      </c>
      <c r="P9" s="60">
        <v>13</v>
      </c>
    </row>
    <row r="10" spans="1:16" ht="15" customHeight="1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  <c r="K10" s="66"/>
      <c r="L10" s="66"/>
      <c r="M10" s="66"/>
      <c r="N10" s="66"/>
      <c r="O10" s="66"/>
      <c r="P10" s="66"/>
    </row>
    <row r="11" spans="1:16" ht="20.100000000000001" customHeight="1">
      <c r="A11" s="67" t="s">
        <v>3</v>
      </c>
      <c r="B11" s="68" t="s">
        <v>40</v>
      </c>
      <c r="C11" s="69"/>
      <c r="D11" s="70">
        <f>SUM(D13:D14)</f>
        <v>161</v>
      </c>
      <c r="E11" s="70">
        <f t="shared" ref="E11:P11" si="0">SUM(E13:E14)</f>
        <v>27</v>
      </c>
      <c r="F11" s="70">
        <f t="shared" si="0"/>
        <v>2</v>
      </c>
      <c r="G11" s="70">
        <f t="shared" si="0"/>
        <v>0</v>
      </c>
      <c r="H11" s="70">
        <f t="shared" si="0"/>
        <v>0</v>
      </c>
      <c r="I11" s="70">
        <f t="shared" si="0"/>
        <v>0</v>
      </c>
      <c r="J11" s="70">
        <f t="shared" si="0"/>
        <v>161</v>
      </c>
      <c r="K11" s="70">
        <f t="shared" si="0"/>
        <v>27</v>
      </c>
      <c r="L11" s="70">
        <f t="shared" si="0"/>
        <v>2</v>
      </c>
      <c r="M11" s="70">
        <f t="shared" si="0"/>
        <v>0</v>
      </c>
      <c r="N11" s="70">
        <f t="shared" si="0"/>
        <v>0</v>
      </c>
      <c r="O11" s="70">
        <f t="shared" si="0"/>
        <v>0</v>
      </c>
      <c r="P11" s="70">
        <f t="shared" si="0"/>
        <v>0</v>
      </c>
    </row>
    <row r="12" spans="1:16" s="61" customFormat="1" ht="17.100000000000001" customHeight="1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  <c r="K12" s="75"/>
      <c r="L12" s="75"/>
      <c r="M12" s="75"/>
      <c r="N12" s="75"/>
      <c r="O12" s="75"/>
      <c r="P12" s="75"/>
    </row>
    <row r="13" spans="1:16" s="61" customFormat="1" ht="17.100000000000001" customHeight="1">
      <c r="A13" s="76">
        <v>1</v>
      </c>
      <c r="B13" s="125" t="s">
        <v>100</v>
      </c>
      <c r="C13" s="126">
        <v>50510222</v>
      </c>
      <c r="D13" s="127">
        <v>117</v>
      </c>
      <c r="E13" s="80">
        <v>0</v>
      </c>
      <c r="F13" s="80">
        <v>2</v>
      </c>
      <c r="G13" s="80">
        <v>0</v>
      </c>
      <c r="H13" s="80">
        <v>0</v>
      </c>
      <c r="I13" s="80">
        <v>0</v>
      </c>
      <c r="J13" s="127">
        <v>117</v>
      </c>
      <c r="K13" s="80">
        <v>0</v>
      </c>
      <c r="L13" s="80">
        <v>2</v>
      </c>
      <c r="M13" s="80">
        <v>0</v>
      </c>
      <c r="N13" s="80">
        <v>0</v>
      </c>
      <c r="O13" s="80">
        <v>0</v>
      </c>
      <c r="P13" s="80">
        <v>0</v>
      </c>
    </row>
    <row r="14" spans="1:16" s="61" customFormat="1" ht="17.100000000000001" customHeight="1">
      <c r="A14" s="76">
        <v>2</v>
      </c>
      <c r="B14" s="125" t="s">
        <v>101</v>
      </c>
      <c r="C14" s="126">
        <v>50340402</v>
      </c>
      <c r="D14" s="127">
        <v>44</v>
      </c>
      <c r="E14" s="80">
        <v>27</v>
      </c>
      <c r="F14" s="80">
        <v>0</v>
      </c>
      <c r="G14" s="80">
        <v>0</v>
      </c>
      <c r="H14" s="80">
        <v>0</v>
      </c>
      <c r="I14" s="80">
        <v>0</v>
      </c>
      <c r="J14" s="127">
        <v>44</v>
      </c>
      <c r="K14" s="80">
        <v>27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</row>
    <row r="15" spans="1:16" s="61" customFormat="1" ht="17.100000000000001" customHeight="1">
      <c r="A15" s="76"/>
      <c r="B15" s="82" t="s">
        <v>41</v>
      </c>
      <c r="C15" s="83"/>
      <c r="D15" s="83"/>
      <c r="E15" s="80"/>
      <c r="F15" s="80"/>
      <c r="G15" s="80"/>
      <c r="H15" s="75"/>
      <c r="I15" s="75"/>
      <c r="J15" s="75"/>
      <c r="K15" s="75"/>
      <c r="L15" s="75"/>
      <c r="M15" s="75"/>
      <c r="N15" s="75"/>
      <c r="O15" s="75"/>
      <c r="P15" s="75"/>
    </row>
    <row r="16" spans="1:16" s="61" customFormat="1" ht="17.100000000000001" customHeight="1">
      <c r="A16" s="76">
        <v>1</v>
      </c>
      <c r="B16" s="77" t="s">
        <v>59</v>
      </c>
      <c r="C16" s="84"/>
      <c r="D16" s="78"/>
      <c r="E16" s="80"/>
      <c r="F16" s="80"/>
      <c r="G16" s="80"/>
      <c r="H16" s="75"/>
      <c r="I16" s="75"/>
      <c r="J16" s="75"/>
      <c r="K16" s="75"/>
      <c r="L16" s="75"/>
      <c r="M16" s="75"/>
      <c r="N16" s="75"/>
      <c r="O16" s="75"/>
      <c r="P16" s="75"/>
    </row>
    <row r="17" spans="1:16" s="61" customFormat="1" ht="17.100000000000001" customHeight="1">
      <c r="A17" s="76">
        <v>2</v>
      </c>
      <c r="B17" s="81" t="s">
        <v>58</v>
      </c>
      <c r="C17" s="84"/>
      <c r="D17" s="78"/>
      <c r="E17" s="80"/>
      <c r="F17" s="80"/>
      <c r="G17" s="80"/>
      <c r="H17" s="75"/>
      <c r="I17" s="75"/>
      <c r="J17" s="75"/>
      <c r="K17" s="75"/>
      <c r="L17" s="75"/>
      <c r="M17" s="75"/>
      <c r="N17" s="75"/>
      <c r="O17" s="75"/>
      <c r="P17" s="75"/>
    </row>
    <row r="18" spans="1:16" ht="20.100000000000001" customHeight="1">
      <c r="A18" s="67" t="s">
        <v>15</v>
      </c>
      <c r="B18" s="68" t="s">
        <v>42</v>
      </c>
      <c r="C18" s="69"/>
      <c r="D18" s="70">
        <f>SUM(D19:D26)</f>
        <v>684</v>
      </c>
      <c r="E18" s="70">
        <f t="shared" ref="E18:F18" si="1">SUM(E19:E26)</f>
        <v>86</v>
      </c>
      <c r="F18" s="70">
        <f t="shared" si="1"/>
        <v>7</v>
      </c>
      <c r="G18" s="70"/>
      <c r="H18" s="71"/>
      <c r="I18" s="71"/>
      <c r="J18" s="71"/>
      <c r="K18" s="71"/>
      <c r="L18" s="71"/>
      <c r="M18" s="71"/>
      <c r="N18" s="71"/>
      <c r="O18" s="71"/>
      <c r="P18" s="71"/>
    </row>
    <row r="19" spans="1:16" s="129" customFormat="1" ht="20.100000000000001" customHeight="1">
      <c r="A19" s="128">
        <v>1</v>
      </c>
      <c r="B19" s="125" t="s">
        <v>102</v>
      </c>
      <c r="C19" s="126">
        <v>40510345</v>
      </c>
      <c r="D19" s="120">
        <v>64</v>
      </c>
      <c r="E19" s="120">
        <v>1</v>
      </c>
      <c r="F19" s="120">
        <v>0</v>
      </c>
      <c r="G19" s="80">
        <v>0</v>
      </c>
      <c r="H19" s="80">
        <v>0</v>
      </c>
      <c r="I19" s="80">
        <v>0</v>
      </c>
      <c r="J19" s="120">
        <v>64</v>
      </c>
      <c r="K19" s="120">
        <v>1</v>
      </c>
      <c r="L19" s="120">
        <v>0</v>
      </c>
      <c r="M19" s="80">
        <v>0</v>
      </c>
      <c r="N19" s="80">
        <v>0</v>
      </c>
      <c r="O19" s="80">
        <v>0</v>
      </c>
      <c r="P19" s="80">
        <v>0</v>
      </c>
    </row>
    <row r="20" spans="1:16" s="129" customFormat="1" ht="20.100000000000001" customHeight="1">
      <c r="A20" s="128">
        <v>2</v>
      </c>
      <c r="B20" s="125" t="s">
        <v>103</v>
      </c>
      <c r="C20" s="126">
        <v>40510302</v>
      </c>
      <c r="D20" s="120">
        <v>76</v>
      </c>
      <c r="E20" s="120">
        <v>0</v>
      </c>
      <c r="F20" s="120">
        <v>0</v>
      </c>
      <c r="G20" s="80">
        <v>0</v>
      </c>
      <c r="H20" s="80">
        <v>0</v>
      </c>
      <c r="I20" s="80">
        <v>0</v>
      </c>
      <c r="J20" s="120">
        <v>76</v>
      </c>
      <c r="K20" s="120">
        <v>0</v>
      </c>
      <c r="L20" s="120">
        <v>0</v>
      </c>
      <c r="M20" s="80">
        <v>0</v>
      </c>
      <c r="N20" s="80">
        <v>0</v>
      </c>
      <c r="O20" s="80">
        <v>0</v>
      </c>
      <c r="P20" s="80">
        <v>0</v>
      </c>
    </row>
    <row r="21" spans="1:16" s="129" customFormat="1" ht="20.100000000000001" customHeight="1">
      <c r="A21" s="128">
        <v>3</v>
      </c>
      <c r="B21" s="125" t="s">
        <v>104</v>
      </c>
      <c r="C21" s="126">
        <v>40510257</v>
      </c>
      <c r="D21" s="120">
        <v>108</v>
      </c>
      <c r="E21" s="120">
        <v>0</v>
      </c>
      <c r="F21" s="120">
        <v>2</v>
      </c>
      <c r="G21" s="80">
        <v>0</v>
      </c>
      <c r="H21" s="80">
        <v>0</v>
      </c>
      <c r="I21" s="80">
        <v>0</v>
      </c>
      <c r="J21" s="120">
        <v>108</v>
      </c>
      <c r="K21" s="120">
        <v>0</v>
      </c>
      <c r="L21" s="120">
        <v>2</v>
      </c>
      <c r="M21" s="80">
        <v>0</v>
      </c>
      <c r="N21" s="80">
        <v>0</v>
      </c>
      <c r="O21" s="80">
        <v>0</v>
      </c>
      <c r="P21" s="80">
        <v>0</v>
      </c>
    </row>
    <row r="22" spans="1:16" s="129" customFormat="1" ht="20.100000000000001" customHeight="1">
      <c r="A22" s="128">
        <v>4</v>
      </c>
      <c r="B22" s="125" t="s">
        <v>105</v>
      </c>
      <c r="C22" s="126">
        <v>40510201</v>
      </c>
      <c r="D22" s="120">
        <v>62</v>
      </c>
      <c r="E22" s="120">
        <v>1</v>
      </c>
      <c r="F22" s="120">
        <v>1</v>
      </c>
      <c r="G22" s="80">
        <v>0</v>
      </c>
      <c r="H22" s="80">
        <v>0</v>
      </c>
      <c r="I22" s="80">
        <v>0</v>
      </c>
      <c r="J22" s="120">
        <v>62</v>
      </c>
      <c r="K22" s="120">
        <v>1</v>
      </c>
      <c r="L22" s="120">
        <v>1</v>
      </c>
      <c r="M22" s="80">
        <v>0</v>
      </c>
      <c r="N22" s="80">
        <v>0</v>
      </c>
      <c r="O22" s="80">
        <v>0</v>
      </c>
      <c r="P22" s="80">
        <v>0</v>
      </c>
    </row>
    <row r="23" spans="1:16" s="129" customFormat="1" ht="20.100000000000001" customHeight="1">
      <c r="A23" s="128">
        <v>5</v>
      </c>
      <c r="B23" s="125" t="s">
        <v>100</v>
      </c>
      <c r="C23" s="126">
        <v>40510222</v>
      </c>
      <c r="D23" s="120">
        <v>149</v>
      </c>
      <c r="E23" s="120">
        <v>0</v>
      </c>
      <c r="F23" s="120">
        <v>2</v>
      </c>
      <c r="G23" s="80">
        <v>0</v>
      </c>
      <c r="H23" s="80">
        <v>0</v>
      </c>
      <c r="I23" s="80">
        <v>0</v>
      </c>
      <c r="J23" s="120">
        <v>149</v>
      </c>
      <c r="K23" s="120">
        <v>0</v>
      </c>
      <c r="L23" s="120">
        <v>2</v>
      </c>
      <c r="M23" s="80">
        <v>0</v>
      </c>
      <c r="N23" s="80">
        <v>0</v>
      </c>
      <c r="O23" s="80">
        <v>0</v>
      </c>
      <c r="P23" s="80">
        <v>0</v>
      </c>
    </row>
    <row r="24" spans="1:16" s="129" customFormat="1" ht="20.100000000000001" customHeight="1">
      <c r="A24" s="128">
        <v>6</v>
      </c>
      <c r="B24" s="125" t="s">
        <v>106</v>
      </c>
      <c r="C24" s="126">
        <v>40480206</v>
      </c>
      <c r="D24" s="120">
        <v>118</v>
      </c>
      <c r="E24" s="120">
        <v>8</v>
      </c>
      <c r="F24" s="120">
        <v>1</v>
      </c>
      <c r="G24" s="80">
        <v>0</v>
      </c>
      <c r="H24" s="80">
        <v>0</v>
      </c>
      <c r="I24" s="80">
        <v>0</v>
      </c>
      <c r="J24" s="120">
        <v>118</v>
      </c>
      <c r="K24" s="120">
        <v>8</v>
      </c>
      <c r="L24" s="120">
        <v>1</v>
      </c>
      <c r="M24" s="80">
        <v>0</v>
      </c>
      <c r="N24" s="80">
        <v>0</v>
      </c>
      <c r="O24" s="80">
        <v>0</v>
      </c>
      <c r="P24" s="80">
        <v>0</v>
      </c>
    </row>
    <row r="25" spans="1:16" s="130" customFormat="1" ht="17.100000000000001" customHeight="1">
      <c r="A25" s="128">
        <v>7</v>
      </c>
      <c r="B25" s="125" t="s">
        <v>107</v>
      </c>
      <c r="C25" s="126">
        <v>40340301</v>
      </c>
      <c r="D25" s="120">
        <v>44</v>
      </c>
      <c r="E25" s="121">
        <v>34</v>
      </c>
      <c r="F25" s="121">
        <v>1</v>
      </c>
      <c r="G25" s="80">
        <v>0</v>
      </c>
      <c r="H25" s="80">
        <v>0</v>
      </c>
      <c r="I25" s="80">
        <v>0</v>
      </c>
      <c r="J25" s="120">
        <v>44</v>
      </c>
      <c r="K25" s="121">
        <v>34</v>
      </c>
      <c r="L25" s="121">
        <v>1</v>
      </c>
      <c r="M25" s="80">
        <v>0</v>
      </c>
      <c r="N25" s="80">
        <v>0</v>
      </c>
      <c r="O25" s="80">
        <v>0</v>
      </c>
      <c r="P25" s="80">
        <v>0</v>
      </c>
    </row>
    <row r="26" spans="1:16" s="130" customFormat="1" ht="17.100000000000001" customHeight="1">
      <c r="A26" s="128">
        <v>8</v>
      </c>
      <c r="B26" s="125" t="s">
        <v>101</v>
      </c>
      <c r="C26" s="126">
        <v>40340402</v>
      </c>
      <c r="D26" s="120">
        <v>63</v>
      </c>
      <c r="E26" s="121">
        <v>42</v>
      </c>
      <c r="F26" s="121">
        <v>0</v>
      </c>
      <c r="G26" s="80">
        <v>0</v>
      </c>
      <c r="H26" s="80">
        <v>0</v>
      </c>
      <c r="I26" s="80">
        <v>0</v>
      </c>
      <c r="J26" s="120">
        <v>63</v>
      </c>
      <c r="K26" s="121">
        <v>42</v>
      </c>
      <c r="L26" s="121">
        <v>0</v>
      </c>
      <c r="M26" s="80">
        <v>0</v>
      </c>
      <c r="N26" s="80">
        <v>0</v>
      </c>
      <c r="O26" s="80">
        <v>0</v>
      </c>
      <c r="P26" s="80">
        <v>0</v>
      </c>
    </row>
    <row r="27" spans="1:16" s="61" customFormat="1" ht="17.100000000000001" customHeight="1">
      <c r="A27" s="72"/>
      <c r="B27" s="82" t="s">
        <v>41</v>
      </c>
      <c r="C27" s="78"/>
      <c r="D27" s="79"/>
      <c r="E27" s="85"/>
      <c r="F27" s="85"/>
      <c r="G27" s="85"/>
      <c r="H27" s="75"/>
      <c r="I27" s="75"/>
      <c r="J27" s="75"/>
      <c r="K27" s="75"/>
      <c r="L27" s="75"/>
      <c r="M27" s="75"/>
      <c r="N27" s="75"/>
      <c r="O27" s="75"/>
      <c r="P27" s="75"/>
    </row>
    <row r="28" spans="1:16" s="61" customFormat="1" ht="17.100000000000001" customHeight="1">
      <c r="A28" s="76">
        <v>1</v>
      </c>
      <c r="B28" s="77" t="s">
        <v>59</v>
      </c>
      <c r="C28" s="78"/>
      <c r="D28" s="79"/>
      <c r="E28" s="85"/>
      <c r="F28" s="85"/>
      <c r="G28" s="85"/>
      <c r="H28" s="75"/>
      <c r="I28" s="75"/>
      <c r="J28" s="75"/>
      <c r="K28" s="75"/>
      <c r="L28" s="75"/>
      <c r="M28" s="75"/>
      <c r="N28" s="75"/>
      <c r="O28" s="75"/>
      <c r="P28" s="75"/>
    </row>
    <row r="29" spans="1:16" s="61" customFormat="1" ht="17.100000000000001" customHeight="1">
      <c r="A29" s="76">
        <v>2</v>
      </c>
      <c r="B29" s="81" t="s">
        <v>58</v>
      </c>
      <c r="C29" s="78"/>
      <c r="D29" s="79"/>
      <c r="E29" s="85"/>
      <c r="F29" s="85"/>
      <c r="G29" s="85"/>
      <c r="H29" s="75"/>
      <c r="I29" s="75"/>
      <c r="J29" s="75"/>
      <c r="K29" s="75"/>
      <c r="L29" s="75"/>
      <c r="M29" s="75"/>
      <c r="N29" s="75"/>
      <c r="O29" s="75"/>
      <c r="P29" s="75"/>
    </row>
    <row r="30" spans="1:16" ht="24.95" customHeight="1">
      <c r="A30" s="67" t="s">
        <v>43</v>
      </c>
      <c r="B30" s="68" t="s">
        <v>44</v>
      </c>
      <c r="C30" s="69"/>
      <c r="D30" s="70"/>
      <c r="E30" s="70"/>
      <c r="F30" s="70"/>
      <c r="G30" s="70"/>
      <c r="H30" s="71"/>
      <c r="I30" s="71"/>
      <c r="J30" s="71"/>
      <c r="K30" s="71"/>
      <c r="L30" s="71"/>
      <c r="M30" s="71"/>
      <c r="N30" s="71"/>
      <c r="O30" s="71"/>
      <c r="P30" s="71"/>
    </row>
    <row r="31" spans="1:16" ht="17.100000000000001" customHeight="1">
      <c r="A31" s="76">
        <v>1</v>
      </c>
      <c r="B31" s="77" t="s">
        <v>59</v>
      </c>
      <c r="C31" s="78"/>
      <c r="D31" s="79"/>
      <c r="E31" s="80"/>
      <c r="F31" s="80"/>
      <c r="G31" s="80"/>
      <c r="H31" s="66"/>
      <c r="I31" s="66"/>
      <c r="J31" s="66"/>
      <c r="K31" s="66"/>
      <c r="L31" s="66"/>
      <c r="M31" s="66"/>
      <c r="N31" s="66"/>
      <c r="O31" s="66"/>
      <c r="P31" s="66"/>
    </row>
    <row r="32" spans="1:16" ht="17.100000000000001" customHeight="1">
      <c r="A32" s="76">
        <v>2</v>
      </c>
      <c r="B32" s="81" t="s">
        <v>57</v>
      </c>
      <c r="C32" s="78"/>
      <c r="D32" s="79"/>
      <c r="E32" s="80"/>
      <c r="F32" s="80"/>
      <c r="G32" s="80"/>
      <c r="H32" s="66"/>
      <c r="I32" s="66"/>
      <c r="J32" s="66"/>
      <c r="K32" s="66"/>
      <c r="L32" s="66"/>
      <c r="M32" s="66"/>
      <c r="N32" s="66"/>
      <c r="O32" s="66"/>
      <c r="P32" s="66"/>
    </row>
    <row r="33" spans="1:16" ht="21.75" customHeight="1">
      <c r="A33" s="67" t="s">
        <v>45</v>
      </c>
      <c r="B33" s="68" t="s">
        <v>46</v>
      </c>
      <c r="C33" s="69"/>
      <c r="D33" s="70"/>
      <c r="E33" s="70"/>
      <c r="F33" s="70"/>
      <c r="G33" s="70"/>
      <c r="H33" s="71"/>
      <c r="I33" s="71"/>
      <c r="J33" s="71"/>
      <c r="K33" s="71"/>
      <c r="L33" s="71"/>
      <c r="M33" s="71"/>
      <c r="N33" s="71"/>
      <c r="O33" s="71"/>
      <c r="P33" s="71"/>
    </row>
    <row r="34" spans="1:16" ht="17.100000000000001" customHeight="1">
      <c r="A34" s="76">
        <v>1</v>
      </c>
      <c r="B34" s="77" t="s">
        <v>59</v>
      </c>
      <c r="C34" s="78"/>
      <c r="D34" s="79"/>
      <c r="E34" s="80"/>
      <c r="F34" s="80"/>
      <c r="G34" s="80"/>
      <c r="H34" s="66"/>
      <c r="I34" s="66"/>
      <c r="J34" s="66"/>
      <c r="K34" s="66"/>
      <c r="L34" s="66"/>
      <c r="M34" s="66"/>
      <c r="N34" s="66"/>
      <c r="O34" s="66"/>
      <c r="P34" s="66"/>
    </row>
    <row r="35" spans="1:16" ht="17.100000000000001" customHeight="1">
      <c r="A35" s="76">
        <v>2</v>
      </c>
      <c r="B35" s="81" t="s">
        <v>57</v>
      </c>
      <c r="C35" s="78"/>
      <c r="D35" s="79"/>
      <c r="E35" s="80"/>
      <c r="F35" s="80"/>
      <c r="G35" s="80"/>
      <c r="H35" s="66"/>
      <c r="I35" s="66"/>
      <c r="J35" s="66"/>
      <c r="K35" s="66"/>
      <c r="L35" s="66"/>
      <c r="M35" s="66"/>
      <c r="N35" s="66"/>
      <c r="O35" s="66"/>
      <c r="P35" s="66"/>
    </row>
    <row r="36" spans="1:16" ht="21" customHeight="1">
      <c r="A36" s="137" t="s">
        <v>65</v>
      </c>
      <c r="B36" s="138"/>
      <c r="C36" s="139"/>
      <c r="D36" s="90">
        <f>D11+D18+D30+D33</f>
        <v>845</v>
      </c>
      <c r="E36" s="90">
        <f t="shared" ref="E36:P36" si="2">E11+E18+E30+E33</f>
        <v>113</v>
      </c>
      <c r="F36" s="90">
        <f t="shared" si="2"/>
        <v>9</v>
      </c>
      <c r="G36" s="90">
        <f t="shared" si="2"/>
        <v>0</v>
      </c>
      <c r="H36" s="90">
        <f t="shared" si="2"/>
        <v>0</v>
      </c>
      <c r="I36" s="90">
        <f t="shared" si="2"/>
        <v>0</v>
      </c>
      <c r="J36" s="90">
        <f t="shared" si="2"/>
        <v>161</v>
      </c>
      <c r="K36" s="90">
        <f t="shared" si="2"/>
        <v>27</v>
      </c>
      <c r="L36" s="90">
        <f t="shared" si="2"/>
        <v>2</v>
      </c>
      <c r="M36" s="90">
        <f t="shared" si="2"/>
        <v>0</v>
      </c>
      <c r="N36" s="90">
        <f t="shared" si="2"/>
        <v>0</v>
      </c>
      <c r="O36" s="90">
        <f t="shared" si="2"/>
        <v>0</v>
      </c>
      <c r="P36" s="90">
        <f t="shared" si="2"/>
        <v>0</v>
      </c>
    </row>
    <row r="37" spans="1:16" s="50" customFormat="1" ht="18" customHeight="1">
      <c r="A37" s="88" t="s">
        <v>47</v>
      </c>
      <c r="B37" s="47"/>
      <c r="C37" s="48"/>
      <c r="D37" s="49"/>
      <c r="E37" s="49"/>
      <c r="F37" s="49"/>
      <c r="G37" s="49"/>
    </row>
    <row r="38" spans="1:16" s="51" customFormat="1" ht="35.25" customHeight="1">
      <c r="A38" s="136" t="s">
        <v>63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</row>
    <row r="39" spans="1:16" s="50" customFormat="1" ht="14.25">
      <c r="A39" s="52"/>
      <c r="C39" s="48"/>
      <c r="D39" s="49"/>
      <c r="E39" s="49"/>
      <c r="F39" s="49"/>
      <c r="G39" s="49"/>
      <c r="M39" s="86" t="s">
        <v>30</v>
      </c>
    </row>
    <row r="40" spans="1:16" ht="15">
      <c r="A40" s="53"/>
      <c r="B40" s="40"/>
      <c r="C40" s="35"/>
      <c r="D40" s="43"/>
      <c r="F40" s="43"/>
      <c r="G40" s="43"/>
      <c r="M40" s="89" t="s">
        <v>85</v>
      </c>
    </row>
  </sheetData>
  <mergeCells count="21">
    <mergeCell ref="E7:F7"/>
    <mergeCell ref="A5:A8"/>
    <mergeCell ref="B5:B8"/>
    <mergeCell ref="C5:C8"/>
    <mergeCell ref="D5:I5"/>
    <mergeCell ref="A3:P3"/>
    <mergeCell ref="A38:P38"/>
    <mergeCell ref="A36:C36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34:G35 E31:G32 K25:L26 E13:F17 G14:G17 H14:I14 G13:I13 K13:P14 E25:F29 G26:G29 G19:I25 H26:I26 M19:P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opLeftCell="A31" zoomScale="85" zoomScaleNormal="85" workbookViewId="0">
      <selection activeCell="D52" sqref="D52"/>
    </sheetView>
  </sheetViews>
  <sheetFormatPr defaultRowHeight="12.75"/>
  <cols>
    <col min="1" max="1" width="4.7109375" style="35" customWidth="1"/>
    <col min="2" max="2" width="55.140625" style="35" customWidth="1"/>
    <col min="3" max="3" width="11.5703125" style="40" customWidth="1"/>
    <col min="4" max="4" width="11" style="35" customWidth="1"/>
    <col min="5" max="5" width="8.5703125" style="35" customWidth="1"/>
    <col min="6" max="6" width="8.85546875" style="35" customWidth="1"/>
    <col min="7" max="7" width="12.7109375" style="35" customWidth="1"/>
    <col min="8" max="8" width="7.5703125" style="35" customWidth="1"/>
    <col min="9" max="9" width="9.42578125" style="35" customWidth="1"/>
    <col min="10" max="10" width="12.42578125" style="35" customWidth="1"/>
    <col min="11" max="18" width="4.140625" style="35" customWidth="1"/>
    <col min="19" max="16384" width="9.140625" style="35"/>
  </cols>
  <sheetData>
    <row r="1" spans="1:10" ht="18">
      <c r="A1" s="116" t="s">
        <v>97</v>
      </c>
      <c r="B1" s="36"/>
      <c r="D1" s="112" t="s">
        <v>94</v>
      </c>
      <c r="E1" s="113"/>
      <c r="F1" s="113"/>
      <c r="J1" s="87" t="s">
        <v>61</v>
      </c>
    </row>
    <row r="2" spans="1:10" ht="21" customHeight="1">
      <c r="B2" s="86"/>
      <c r="C2" s="37"/>
      <c r="D2" s="38"/>
      <c r="E2" s="39"/>
      <c r="F2" s="39"/>
    </row>
    <row r="3" spans="1:10" ht="36" customHeight="1">
      <c r="A3" s="134" t="s">
        <v>99</v>
      </c>
      <c r="B3" s="135"/>
      <c r="C3" s="135"/>
      <c r="D3" s="135"/>
      <c r="E3" s="135"/>
      <c r="F3" s="135"/>
      <c r="G3" s="135"/>
      <c r="H3" s="135"/>
      <c r="I3" s="135"/>
      <c r="J3" s="135"/>
    </row>
    <row r="4" spans="1:10" ht="13.5" customHeight="1">
      <c r="A4" s="41"/>
      <c r="B4" s="41"/>
      <c r="C4" s="42"/>
      <c r="D4" s="43"/>
      <c r="E4" s="43"/>
      <c r="F4" s="43"/>
      <c r="G4" s="44"/>
      <c r="J4" s="103" t="s">
        <v>32</v>
      </c>
    </row>
    <row r="5" spans="1:10" ht="28.5" customHeight="1">
      <c r="A5" s="142" t="s">
        <v>1</v>
      </c>
      <c r="B5" s="142" t="s">
        <v>33</v>
      </c>
      <c r="C5" s="145" t="s">
        <v>56</v>
      </c>
      <c r="D5" s="140" t="s">
        <v>62</v>
      </c>
      <c r="E5" s="140"/>
      <c r="F5" s="140"/>
      <c r="G5" s="140"/>
      <c r="H5" s="140"/>
      <c r="I5" s="140"/>
      <c r="J5" s="140"/>
    </row>
    <row r="6" spans="1:10" ht="21.75" customHeight="1">
      <c r="A6" s="143"/>
      <c r="B6" s="143"/>
      <c r="C6" s="146"/>
      <c r="D6" s="140" t="s">
        <v>48</v>
      </c>
      <c r="E6" s="140"/>
      <c r="F6" s="140"/>
      <c r="G6" s="140" t="s">
        <v>49</v>
      </c>
      <c r="H6" s="140"/>
      <c r="I6" s="140"/>
      <c r="J6" s="140"/>
    </row>
    <row r="7" spans="1:10" ht="19.5" customHeight="1">
      <c r="A7" s="143"/>
      <c r="B7" s="143"/>
      <c r="C7" s="146"/>
      <c r="D7" s="140" t="s">
        <v>35</v>
      </c>
      <c r="E7" s="141" t="s">
        <v>50</v>
      </c>
      <c r="F7" s="141"/>
      <c r="G7" s="140" t="s">
        <v>35</v>
      </c>
      <c r="H7" s="141" t="s">
        <v>50</v>
      </c>
      <c r="I7" s="141"/>
      <c r="J7" s="140" t="s">
        <v>54</v>
      </c>
    </row>
    <row r="8" spans="1:10" ht="57.75" customHeight="1">
      <c r="A8" s="144"/>
      <c r="B8" s="144"/>
      <c r="C8" s="147"/>
      <c r="D8" s="140"/>
      <c r="E8" s="54" t="s">
        <v>34</v>
      </c>
      <c r="F8" s="56" t="s">
        <v>51</v>
      </c>
      <c r="G8" s="140"/>
      <c r="H8" s="54" t="s">
        <v>34</v>
      </c>
      <c r="I8" s="56" t="s">
        <v>51</v>
      </c>
      <c r="J8" s="140"/>
    </row>
    <row r="9" spans="1:10" ht="13.5" customHeight="1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13</v>
      </c>
    </row>
    <row r="10" spans="1:10" ht="15" customHeight="1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</row>
    <row r="11" spans="1:10" ht="20.100000000000001" customHeight="1">
      <c r="A11" s="67" t="s">
        <v>3</v>
      </c>
      <c r="B11" s="68" t="s">
        <v>40</v>
      </c>
      <c r="C11" s="69"/>
      <c r="D11" s="70">
        <f>SUM(D13:D25)</f>
        <v>995</v>
      </c>
      <c r="E11" s="70"/>
      <c r="F11" s="70"/>
      <c r="G11" s="70"/>
      <c r="H11" s="71"/>
      <c r="I11" s="71"/>
      <c r="J11" s="71"/>
    </row>
    <row r="12" spans="1:10" s="61" customFormat="1" ht="17.100000000000001" customHeight="1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</row>
    <row r="13" spans="1:10" s="118" customFormat="1" ht="20.100000000000001" customHeight="1">
      <c r="A13" s="131">
        <v>1</v>
      </c>
      <c r="B13" s="132" t="s">
        <v>102</v>
      </c>
      <c r="C13" s="133">
        <v>50510345</v>
      </c>
      <c r="D13" s="120">
        <v>90</v>
      </c>
      <c r="E13" s="120"/>
      <c r="F13" s="120"/>
      <c r="G13" s="120"/>
      <c r="H13" s="122"/>
      <c r="I13" s="122"/>
      <c r="J13" s="122"/>
    </row>
    <row r="14" spans="1:10" s="118" customFormat="1" ht="20.100000000000001" customHeight="1">
      <c r="A14" s="131">
        <v>2</v>
      </c>
      <c r="B14" s="132" t="s">
        <v>103</v>
      </c>
      <c r="C14" s="133">
        <v>50510302</v>
      </c>
      <c r="D14" s="120">
        <v>90</v>
      </c>
      <c r="E14" s="120"/>
      <c r="F14" s="120"/>
      <c r="G14" s="120"/>
      <c r="H14" s="122"/>
      <c r="I14" s="122"/>
      <c r="J14" s="122"/>
    </row>
    <row r="15" spans="1:10" s="118" customFormat="1" ht="20.100000000000001" customHeight="1">
      <c r="A15" s="131">
        <v>3</v>
      </c>
      <c r="B15" s="132" t="s">
        <v>109</v>
      </c>
      <c r="C15" s="133">
        <v>50510355</v>
      </c>
      <c r="D15" s="120">
        <v>90</v>
      </c>
      <c r="E15" s="120"/>
      <c r="F15" s="120"/>
      <c r="G15" s="120"/>
      <c r="H15" s="122"/>
      <c r="I15" s="122"/>
      <c r="J15" s="122"/>
    </row>
    <row r="16" spans="1:10" s="118" customFormat="1" ht="20.100000000000001" customHeight="1">
      <c r="A16" s="131">
        <v>4</v>
      </c>
      <c r="B16" s="132" t="s">
        <v>104</v>
      </c>
      <c r="C16" s="133">
        <v>50510257</v>
      </c>
      <c r="D16" s="120">
        <v>90</v>
      </c>
      <c r="E16" s="120"/>
      <c r="F16" s="120"/>
      <c r="G16" s="120"/>
      <c r="H16" s="122"/>
      <c r="I16" s="122"/>
      <c r="J16" s="122"/>
    </row>
    <row r="17" spans="1:10" s="118" customFormat="1" ht="20.100000000000001" customHeight="1">
      <c r="A17" s="131">
        <v>5</v>
      </c>
      <c r="B17" s="132" t="s">
        <v>105</v>
      </c>
      <c r="C17" s="133">
        <v>50510201</v>
      </c>
      <c r="D17" s="120">
        <v>70</v>
      </c>
      <c r="E17" s="120"/>
      <c r="F17" s="120"/>
      <c r="G17" s="120"/>
      <c r="H17" s="122"/>
      <c r="I17" s="122"/>
      <c r="J17" s="122"/>
    </row>
    <row r="18" spans="1:10" s="118" customFormat="1" ht="20.100000000000001" customHeight="1">
      <c r="A18" s="131">
        <v>6</v>
      </c>
      <c r="B18" s="132" t="s">
        <v>108</v>
      </c>
      <c r="C18" s="133">
        <v>50510343</v>
      </c>
      <c r="D18" s="120">
        <v>105</v>
      </c>
      <c r="E18" s="120"/>
      <c r="F18" s="120"/>
      <c r="G18" s="120"/>
      <c r="H18" s="122"/>
      <c r="I18" s="122"/>
      <c r="J18" s="122"/>
    </row>
    <row r="19" spans="1:10" s="118" customFormat="1" ht="20.100000000000001" customHeight="1">
      <c r="A19" s="131">
        <v>7</v>
      </c>
      <c r="B19" s="132" t="s">
        <v>100</v>
      </c>
      <c r="C19" s="133">
        <v>50510222</v>
      </c>
      <c r="D19" s="120">
        <v>35</v>
      </c>
      <c r="E19" s="120"/>
      <c r="F19" s="120"/>
      <c r="G19" s="120"/>
      <c r="H19" s="122"/>
      <c r="I19" s="122"/>
      <c r="J19" s="122"/>
    </row>
    <row r="20" spans="1:10" s="118" customFormat="1" ht="20.100000000000001" customHeight="1">
      <c r="A20" s="131">
        <v>8</v>
      </c>
      <c r="B20" s="132" t="s">
        <v>106</v>
      </c>
      <c r="C20" s="133">
        <v>50480206</v>
      </c>
      <c r="D20" s="120">
        <v>120</v>
      </c>
      <c r="E20" s="120"/>
      <c r="F20" s="120"/>
      <c r="G20" s="120"/>
      <c r="H20" s="122"/>
      <c r="I20" s="122"/>
      <c r="J20" s="122"/>
    </row>
    <row r="21" spans="1:10" s="124" customFormat="1" ht="17.100000000000001" customHeight="1">
      <c r="A21" s="131">
        <v>9</v>
      </c>
      <c r="B21" s="132" t="s">
        <v>107</v>
      </c>
      <c r="C21" s="133">
        <v>50340301</v>
      </c>
      <c r="D21" s="120">
        <v>60</v>
      </c>
      <c r="E21" s="85"/>
      <c r="F21" s="85"/>
      <c r="G21" s="85"/>
      <c r="H21" s="123"/>
      <c r="I21" s="123"/>
      <c r="J21" s="123"/>
    </row>
    <row r="22" spans="1:10" s="124" customFormat="1" ht="17.100000000000001" customHeight="1">
      <c r="A22" s="131">
        <v>10</v>
      </c>
      <c r="B22" s="132" t="s">
        <v>101</v>
      </c>
      <c r="C22" s="133">
        <v>50340402</v>
      </c>
      <c r="D22" s="120">
        <v>60</v>
      </c>
      <c r="E22" s="85"/>
      <c r="F22" s="85"/>
      <c r="G22" s="85"/>
      <c r="H22" s="123"/>
      <c r="I22" s="123"/>
      <c r="J22" s="123"/>
    </row>
    <row r="23" spans="1:10" s="124" customFormat="1" ht="17.100000000000001" customHeight="1">
      <c r="A23" s="131">
        <v>11</v>
      </c>
      <c r="B23" s="132" t="s">
        <v>111</v>
      </c>
      <c r="C23" s="133">
        <v>50340201</v>
      </c>
      <c r="D23" s="120">
        <v>60</v>
      </c>
      <c r="E23" s="85"/>
      <c r="F23" s="85"/>
      <c r="G23" s="85"/>
      <c r="H23" s="123"/>
      <c r="I23" s="123"/>
      <c r="J23" s="123"/>
    </row>
    <row r="24" spans="1:10" s="124" customFormat="1" ht="17.100000000000001" customHeight="1">
      <c r="A24" s="131">
        <v>12</v>
      </c>
      <c r="B24" s="132" t="s">
        <v>110</v>
      </c>
      <c r="C24" s="133">
        <v>50540208</v>
      </c>
      <c r="D24" s="120">
        <v>35</v>
      </c>
      <c r="E24" s="85"/>
      <c r="F24" s="85"/>
      <c r="G24" s="85"/>
      <c r="H24" s="123"/>
      <c r="I24" s="123"/>
      <c r="J24" s="123"/>
    </row>
    <row r="25" spans="1:10" s="124" customFormat="1" ht="17.100000000000001" customHeight="1">
      <c r="A25" s="131">
        <v>13</v>
      </c>
      <c r="B25" s="132" t="s">
        <v>112</v>
      </c>
      <c r="C25" s="133">
        <v>50540205</v>
      </c>
      <c r="D25" s="120">
        <v>90</v>
      </c>
      <c r="E25" s="85"/>
      <c r="F25" s="85"/>
      <c r="G25" s="85"/>
      <c r="H25" s="123"/>
      <c r="I25" s="123"/>
      <c r="J25" s="123"/>
    </row>
    <row r="26" spans="1:10" s="61" customFormat="1" ht="17.100000000000001" customHeight="1">
      <c r="A26" s="76"/>
      <c r="B26" s="82" t="s">
        <v>41</v>
      </c>
      <c r="C26" s="83"/>
      <c r="D26" s="83"/>
      <c r="E26" s="80"/>
      <c r="F26" s="80"/>
      <c r="G26" s="80"/>
      <c r="H26" s="75"/>
      <c r="I26" s="75"/>
      <c r="J26" s="75"/>
    </row>
    <row r="27" spans="1:10" s="61" customFormat="1" ht="17.100000000000001" customHeight="1">
      <c r="A27" s="76">
        <v>1</v>
      </c>
      <c r="B27" s="77" t="s">
        <v>59</v>
      </c>
      <c r="C27" s="84"/>
      <c r="D27" s="78"/>
      <c r="E27" s="80"/>
      <c r="F27" s="80"/>
      <c r="G27" s="80"/>
      <c r="H27" s="75"/>
      <c r="I27" s="75"/>
      <c r="J27" s="75"/>
    </row>
    <row r="28" spans="1:10" s="61" customFormat="1" ht="17.100000000000001" customHeight="1">
      <c r="A28" s="76">
        <v>2</v>
      </c>
      <c r="B28" s="81" t="s">
        <v>58</v>
      </c>
      <c r="C28" s="84"/>
      <c r="D28" s="78"/>
      <c r="E28" s="80"/>
      <c r="F28" s="80"/>
      <c r="G28" s="80"/>
      <c r="H28" s="75"/>
      <c r="I28" s="75"/>
      <c r="J28" s="75"/>
    </row>
    <row r="29" spans="1:10" ht="20.100000000000001" customHeight="1">
      <c r="A29" s="67" t="s">
        <v>15</v>
      </c>
      <c r="B29" s="68" t="s">
        <v>42</v>
      </c>
      <c r="C29" s="69"/>
      <c r="D29" s="70">
        <f>SUM(D30:D42)</f>
        <v>640</v>
      </c>
      <c r="E29" s="70"/>
      <c r="F29" s="70"/>
      <c r="G29" s="70"/>
      <c r="H29" s="71"/>
      <c r="I29" s="71"/>
      <c r="J29" s="71"/>
    </row>
    <row r="30" spans="1:10" s="118" customFormat="1" ht="20.100000000000001" customHeight="1">
      <c r="A30" s="131">
        <v>1</v>
      </c>
      <c r="B30" s="132" t="s">
        <v>102</v>
      </c>
      <c r="C30" s="133">
        <v>40510345</v>
      </c>
      <c r="D30" s="120">
        <v>50</v>
      </c>
      <c r="E30" s="120"/>
      <c r="F30" s="120"/>
      <c r="G30" s="120"/>
      <c r="H30" s="122"/>
      <c r="I30" s="122"/>
      <c r="J30" s="122"/>
    </row>
    <row r="31" spans="1:10" s="118" customFormat="1" ht="20.100000000000001" customHeight="1">
      <c r="A31" s="131">
        <v>2</v>
      </c>
      <c r="B31" s="132" t="s">
        <v>103</v>
      </c>
      <c r="C31" s="133">
        <v>40510302</v>
      </c>
      <c r="D31" s="120">
        <v>50</v>
      </c>
      <c r="E31" s="120"/>
      <c r="F31" s="120"/>
      <c r="G31" s="120"/>
      <c r="H31" s="122"/>
      <c r="I31" s="122"/>
      <c r="J31" s="122"/>
    </row>
    <row r="32" spans="1:10" s="118" customFormat="1" ht="20.100000000000001" customHeight="1">
      <c r="A32" s="131">
        <v>3</v>
      </c>
      <c r="B32" s="132" t="s">
        <v>109</v>
      </c>
      <c r="C32" s="133">
        <v>40510355</v>
      </c>
      <c r="D32" s="120">
        <v>70</v>
      </c>
      <c r="E32" s="120"/>
      <c r="F32" s="120"/>
      <c r="G32" s="120"/>
      <c r="H32" s="122"/>
      <c r="I32" s="122"/>
      <c r="J32" s="122"/>
    </row>
    <row r="33" spans="1:10" s="118" customFormat="1" ht="20.100000000000001" customHeight="1">
      <c r="A33" s="131">
        <v>4</v>
      </c>
      <c r="B33" s="132" t="s">
        <v>104</v>
      </c>
      <c r="C33" s="133">
        <v>40510257</v>
      </c>
      <c r="D33" s="120">
        <v>60</v>
      </c>
      <c r="E33" s="120"/>
      <c r="F33" s="120"/>
      <c r="G33" s="120"/>
      <c r="H33" s="122"/>
      <c r="I33" s="122"/>
      <c r="J33" s="122"/>
    </row>
    <row r="34" spans="1:10" s="118" customFormat="1" ht="20.100000000000001" customHeight="1">
      <c r="A34" s="131">
        <v>5</v>
      </c>
      <c r="B34" s="132" t="s">
        <v>105</v>
      </c>
      <c r="C34" s="133">
        <v>40510201</v>
      </c>
      <c r="D34" s="120">
        <v>50</v>
      </c>
      <c r="E34" s="120"/>
      <c r="F34" s="120"/>
      <c r="G34" s="120"/>
      <c r="H34" s="122"/>
      <c r="I34" s="122"/>
      <c r="J34" s="122"/>
    </row>
    <row r="35" spans="1:10" s="118" customFormat="1" ht="20.100000000000001" customHeight="1">
      <c r="A35" s="131">
        <v>6</v>
      </c>
      <c r="B35" s="132" t="s">
        <v>108</v>
      </c>
      <c r="C35" s="133">
        <v>40510343</v>
      </c>
      <c r="D35" s="120">
        <v>60</v>
      </c>
      <c r="E35" s="120"/>
      <c r="F35" s="120"/>
      <c r="G35" s="120"/>
      <c r="H35" s="122"/>
      <c r="I35" s="122"/>
      <c r="J35" s="122"/>
    </row>
    <row r="36" spans="1:10" s="118" customFormat="1" ht="20.100000000000001" customHeight="1">
      <c r="A36" s="131">
        <v>7</v>
      </c>
      <c r="B36" s="132" t="s">
        <v>100</v>
      </c>
      <c r="C36" s="133">
        <v>40510222</v>
      </c>
      <c r="D36" s="120">
        <v>60</v>
      </c>
      <c r="E36" s="120"/>
      <c r="F36" s="120"/>
      <c r="G36" s="120"/>
      <c r="H36" s="122"/>
      <c r="I36" s="122"/>
      <c r="J36" s="122"/>
    </row>
    <row r="37" spans="1:10" s="118" customFormat="1" ht="20.100000000000001" customHeight="1">
      <c r="A37" s="131">
        <v>8</v>
      </c>
      <c r="B37" s="132" t="s">
        <v>106</v>
      </c>
      <c r="C37" s="133">
        <v>40480206</v>
      </c>
      <c r="D37" s="120">
        <v>50</v>
      </c>
      <c r="E37" s="120"/>
      <c r="F37" s="120"/>
      <c r="G37" s="120"/>
      <c r="H37" s="122"/>
      <c r="I37" s="122"/>
      <c r="J37" s="122"/>
    </row>
    <row r="38" spans="1:10" s="124" customFormat="1" ht="17.100000000000001" customHeight="1">
      <c r="A38" s="131">
        <v>9</v>
      </c>
      <c r="B38" s="132" t="s">
        <v>107</v>
      </c>
      <c r="C38" s="133">
        <v>40340301</v>
      </c>
      <c r="D38" s="120">
        <v>35</v>
      </c>
      <c r="E38" s="85"/>
      <c r="F38" s="85"/>
      <c r="G38" s="85"/>
      <c r="H38" s="123"/>
      <c r="I38" s="123"/>
      <c r="J38" s="123"/>
    </row>
    <row r="39" spans="1:10" s="124" customFormat="1" ht="17.100000000000001" customHeight="1">
      <c r="A39" s="131">
        <v>10</v>
      </c>
      <c r="B39" s="132" t="s">
        <v>101</v>
      </c>
      <c r="C39" s="133">
        <v>40340402</v>
      </c>
      <c r="D39" s="120">
        <v>35</v>
      </c>
      <c r="E39" s="85"/>
      <c r="F39" s="85"/>
      <c r="G39" s="85"/>
      <c r="H39" s="123"/>
      <c r="I39" s="123"/>
      <c r="J39" s="123"/>
    </row>
    <row r="40" spans="1:10" s="124" customFormat="1" ht="17.100000000000001" customHeight="1">
      <c r="A40" s="131">
        <v>11</v>
      </c>
      <c r="B40" s="132" t="s">
        <v>111</v>
      </c>
      <c r="C40" s="133">
        <v>40340201</v>
      </c>
      <c r="D40" s="120">
        <v>35</v>
      </c>
      <c r="E40" s="85"/>
      <c r="F40" s="85"/>
      <c r="G40" s="85"/>
      <c r="H40" s="123"/>
      <c r="I40" s="123"/>
      <c r="J40" s="123"/>
    </row>
    <row r="41" spans="1:10" s="124" customFormat="1" ht="17.100000000000001" customHeight="1">
      <c r="A41" s="131">
        <v>12</v>
      </c>
      <c r="B41" s="132" t="s">
        <v>110</v>
      </c>
      <c r="C41" s="133">
        <v>40540208</v>
      </c>
      <c r="D41" s="120">
        <v>35</v>
      </c>
      <c r="E41" s="85"/>
      <c r="F41" s="85"/>
      <c r="G41" s="85"/>
      <c r="H41" s="123"/>
      <c r="I41" s="123"/>
      <c r="J41" s="123"/>
    </row>
    <row r="42" spans="1:10" s="124" customFormat="1" ht="17.100000000000001" customHeight="1">
      <c r="A42" s="131">
        <v>13</v>
      </c>
      <c r="B42" s="132" t="s">
        <v>112</v>
      </c>
      <c r="C42" s="133">
        <v>40540205</v>
      </c>
      <c r="D42" s="120">
        <v>50</v>
      </c>
      <c r="E42" s="85"/>
      <c r="F42" s="85"/>
      <c r="G42" s="85"/>
      <c r="H42" s="123"/>
      <c r="I42" s="123"/>
      <c r="J42" s="123"/>
    </row>
    <row r="43" spans="1:10" s="61" customFormat="1" ht="17.100000000000001" customHeight="1">
      <c r="A43" s="72"/>
      <c r="B43" s="82" t="s">
        <v>41</v>
      </c>
      <c r="C43" s="78"/>
      <c r="D43" s="79"/>
      <c r="E43" s="85"/>
      <c r="F43" s="85"/>
      <c r="G43" s="85"/>
      <c r="H43" s="75"/>
      <c r="I43" s="75"/>
      <c r="J43" s="75"/>
    </row>
    <row r="44" spans="1:10" s="61" customFormat="1" ht="17.100000000000001" customHeight="1">
      <c r="A44" s="76">
        <v>1</v>
      </c>
      <c r="B44" s="77" t="s">
        <v>59</v>
      </c>
      <c r="C44" s="78"/>
      <c r="D44" s="79"/>
      <c r="E44" s="85"/>
      <c r="F44" s="85"/>
      <c r="G44" s="85"/>
      <c r="H44" s="75"/>
      <c r="I44" s="75"/>
      <c r="J44" s="75"/>
    </row>
    <row r="45" spans="1:10" s="61" customFormat="1" ht="17.100000000000001" customHeight="1">
      <c r="A45" s="76">
        <v>2</v>
      </c>
      <c r="B45" s="81" t="s">
        <v>58</v>
      </c>
      <c r="C45" s="78"/>
      <c r="D45" s="79"/>
      <c r="E45" s="85"/>
      <c r="F45" s="85"/>
      <c r="G45" s="85"/>
      <c r="H45" s="75"/>
      <c r="I45" s="75"/>
      <c r="J45" s="75"/>
    </row>
    <row r="46" spans="1:10" ht="24.95" customHeight="1">
      <c r="A46" s="67" t="s">
        <v>43</v>
      </c>
      <c r="B46" s="68" t="s">
        <v>44</v>
      </c>
      <c r="C46" s="69"/>
      <c r="D46" s="70"/>
      <c r="E46" s="70"/>
      <c r="F46" s="70"/>
      <c r="G46" s="70"/>
      <c r="H46" s="71"/>
      <c r="I46" s="71"/>
      <c r="J46" s="71"/>
    </row>
    <row r="47" spans="1:10" ht="17.100000000000001" customHeight="1">
      <c r="A47" s="76">
        <v>1</v>
      </c>
      <c r="B47" s="77" t="s">
        <v>59</v>
      </c>
      <c r="C47" s="78"/>
      <c r="D47" s="79"/>
      <c r="E47" s="80"/>
      <c r="F47" s="80"/>
      <c r="G47" s="80"/>
      <c r="H47" s="66"/>
      <c r="I47" s="66"/>
      <c r="J47" s="66"/>
    </row>
    <row r="48" spans="1:10" ht="17.100000000000001" customHeight="1">
      <c r="A48" s="76">
        <v>2</v>
      </c>
      <c r="B48" s="81" t="s">
        <v>57</v>
      </c>
      <c r="C48" s="78"/>
      <c r="D48" s="79"/>
      <c r="E48" s="80"/>
      <c r="F48" s="80"/>
      <c r="G48" s="80"/>
      <c r="H48" s="66"/>
      <c r="I48" s="66"/>
      <c r="J48" s="66"/>
    </row>
    <row r="49" spans="1:16" ht="21.75" customHeight="1">
      <c r="A49" s="67" t="s">
        <v>45</v>
      </c>
      <c r="B49" s="68" t="s">
        <v>46</v>
      </c>
      <c r="C49" s="69"/>
      <c r="D49" s="70"/>
      <c r="E49" s="70"/>
      <c r="F49" s="70"/>
      <c r="G49" s="70"/>
      <c r="H49" s="71"/>
      <c r="I49" s="71"/>
      <c r="J49" s="71"/>
    </row>
    <row r="50" spans="1:16" ht="17.100000000000001" customHeight="1">
      <c r="A50" s="76">
        <v>1</v>
      </c>
      <c r="B50" s="77" t="s">
        <v>59</v>
      </c>
      <c r="C50" s="78"/>
      <c r="D50" s="79"/>
      <c r="E50" s="80"/>
      <c r="F50" s="80"/>
      <c r="G50" s="80"/>
      <c r="H50" s="66"/>
      <c r="I50" s="66"/>
      <c r="J50" s="66"/>
    </row>
    <row r="51" spans="1:16" ht="17.100000000000001" customHeight="1">
      <c r="A51" s="76">
        <v>2</v>
      </c>
      <c r="B51" s="81" t="s">
        <v>57</v>
      </c>
      <c r="C51" s="78"/>
      <c r="D51" s="79"/>
      <c r="E51" s="80"/>
      <c r="F51" s="80"/>
      <c r="G51" s="80"/>
      <c r="H51" s="66"/>
      <c r="I51" s="66"/>
      <c r="J51" s="66"/>
    </row>
    <row r="52" spans="1:16" ht="21" customHeight="1">
      <c r="A52" s="137" t="s">
        <v>65</v>
      </c>
      <c r="B52" s="138"/>
      <c r="C52" s="139"/>
      <c r="D52" s="90">
        <f t="shared" ref="D52:J52" si="0">D11+D29+D46+D49</f>
        <v>1635</v>
      </c>
      <c r="E52" s="90">
        <f t="shared" si="0"/>
        <v>0</v>
      </c>
      <c r="F52" s="90">
        <f t="shared" si="0"/>
        <v>0</v>
      </c>
      <c r="G52" s="90">
        <f t="shared" si="0"/>
        <v>0</v>
      </c>
      <c r="H52" s="90">
        <f t="shared" si="0"/>
        <v>0</v>
      </c>
      <c r="I52" s="90">
        <f t="shared" si="0"/>
        <v>0</v>
      </c>
      <c r="J52" s="90">
        <f t="shared" si="0"/>
        <v>0</v>
      </c>
      <c r="K52" s="91"/>
      <c r="L52" s="91"/>
      <c r="M52" s="91"/>
      <c r="N52" s="91"/>
      <c r="O52" s="91"/>
      <c r="P52" s="92"/>
    </row>
    <row r="53" spans="1:16" ht="21" customHeight="1">
      <c r="A53" s="94"/>
      <c r="B53" s="94"/>
      <c r="C53" s="94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2"/>
    </row>
    <row r="54" spans="1:16" s="50" customFormat="1" ht="15">
      <c r="A54" s="88" t="s">
        <v>47</v>
      </c>
      <c r="B54" s="47"/>
      <c r="C54" s="48"/>
      <c r="D54" s="49"/>
      <c r="E54" s="49"/>
      <c r="F54" s="49"/>
      <c r="G54" s="49"/>
    </row>
    <row r="55" spans="1:16" s="51" customFormat="1" ht="31.5" customHeight="1">
      <c r="A55" s="136" t="s">
        <v>63</v>
      </c>
      <c r="B55" s="136"/>
      <c r="C55" s="136"/>
      <c r="D55" s="136"/>
      <c r="E55" s="136"/>
      <c r="F55" s="136"/>
      <c r="G55" s="136"/>
      <c r="H55" s="136"/>
      <c r="I55" s="136"/>
      <c r="J55" s="136"/>
      <c r="K55" s="93"/>
      <c r="L55" s="93"/>
      <c r="M55" s="93"/>
      <c r="N55" s="93"/>
      <c r="O55" s="93"/>
      <c r="P55" s="93"/>
    </row>
    <row r="56" spans="1:16" s="50" customFormat="1" ht="14.25">
      <c r="A56" s="52"/>
      <c r="C56" s="48"/>
      <c r="D56" s="49"/>
      <c r="E56" s="49"/>
      <c r="F56" s="49"/>
      <c r="G56" s="49"/>
      <c r="H56" s="86" t="s">
        <v>30</v>
      </c>
    </row>
    <row r="57" spans="1:16" ht="15">
      <c r="A57" s="53"/>
      <c r="B57" s="40"/>
      <c r="C57" s="35"/>
      <c r="D57" s="43"/>
      <c r="F57" s="43"/>
      <c r="G57" s="43"/>
      <c r="H57" s="89" t="s">
        <v>85</v>
      </c>
    </row>
  </sheetData>
  <mergeCells count="14">
    <mergeCell ref="A3:J3"/>
    <mergeCell ref="A5:A8"/>
    <mergeCell ref="B5:B8"/>
    <mergeCell ref="C5:C8"/>
    <mergeCell ref="D6:F6"/>
    <mergeCell ref="A52:C52"/>
    <mergeCell ref="A55:J55"/>
    <mergeCell ref="D5:J5"/>
    <mergeCell ref="G6:J6"/>
    <mergeCell ref="D7:D8"/>
    <mergeCell ref="E7:F7"/>
    <mergeCell ref="G7:G8"/>
    <mergeCell ref="H7:I7"/>
    <mergeCell ref="J7:J8"/>
  </mergeCells>
  <dataValidations count="1">
    <dataValidation type="whole" allowBlank="1" showInputMessage="1" showErrorMessage="1" errorTitle="Lỗi" error="Chỉ được nhập số!" promptTitle="Nhập sô!" prompt="Nhập số liệu" sqref="E50:G51 E38:G45 E47:G48 E21:G28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85" zoomScaleNormal="85" workbookViewId="0">
      <selection activeCell="S8" sqref="S8"/>
    </sheetView>
  </sheetViews>
  <sheetFormatPr defaultRowHeight="12.75"/>
  <cols>
    <col min="1" max="1" width="4.7109375" style="35" customWidth="1"/>
    <col min="2" max="2" width="43.28515625" style="35" customWidth="1"/>
    <col min="3" max="3" width="11" style="40" customWidth="1"/>
    <col min="4" max="4" width="11" style="35" customWidth="1"/>
    <col min="5" max="5" width="6.7109375" style="35" customWidth="1"/>
    <col min="6" max="6" width="7.28515625" style="35" customWidth="1"/>
    <col min="7" max="7" width="6.28515625" style="35" customWidth="1"/>
    <col min="8" max="8" width="10.140625" style="35" customWidth="1"/>
    <col min="9" max="9" width="6.85546875" style="35" customWidth="1"/>
    <col min="10" max="10" width="6.5703125" style="35" customWidth="1"/>
    <col min="11" max="11" width="5.85546875" style="35" customWidth="1"/>
    <col min="12" max="12" width="8.5703125" style="35" customWidth="1"/>
    <col min="13" max="13" width="7.7109375" style="35" customWidth="1"/>
    <col min="14" max="14" width="8.5703125" style="35" customWidth="1"/>
    <col min="15" max="18" width="4.140625" style="35" customWidth="1"/>
    <col min="19" max="16384" width="9.140625" style="35"/>
  </cols>
  <sheetData>
    <row r="1" spans="1:14" ht="23.25" customHeight="1">
      <c r="B1" s="36"/>
      <c r="C1" s="37"/>
      <c r="D1" s="112" t="s">
        <v>95</v>
      </c>
      <c r="E1" s="113"/>
      <c r="F1" s="113"/>
      <c r="N1" s="87" t="s">
        <v>64</v>
      </c>
    </row>
    <row r="2" spans="1:14" ht="21" customHeight="1">
      <c r="B2" s="86" t="s">
        <v>25</v>
      </c>
      <c r="C2" s="37"/>
      <c r="D2" s="38"/>
      <c r="E2" s="39"/>
      <c r="F2" s="39"/>
    </row>
    <row r="3" spans="1:14" ht="31.5" customHeight="1">
      <c r="A3" s="134" t="s">
        <v>90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4" ht="13.5" customHeight="1">
      <c r="A4" s="41"/>
      <c r="B4" s="41"/>
      <c r="C4" s="42"/>
      <c r="D4" s="43"/>
      <c r="E4" s="43"/>
      <c r="F4" s="43"/>
      <c r="G4" s="44"/>
      <c r="N4" s="103" t="s">
        <v>32</v>
      </c>
    </row>
    <row r="5" spans="1:14" ht="17.25" customHeight="1">
      <c r="A5" s="153" t="s">
        <v>66</v>
      </c>
      <c r="B5" s="153" t="s">
        <v>33</v>
      </c>
      <c r="C5" s="140" t="s">
        <v>89</v>
      </c>
      <c r="D5" s="140" t="s">
        <v>50</v>
      </c>
      <c r="E5" s="140"/>
      <c r="F5" s="140"/>
      <c r="G5" s="140"/>
      <c r="H5" s="140"/>
      <c r="I5" s="140"/>
      <c r="J5" s="140"/>
      <c r="K5" s="140"/>
      <c r="L5" s="140"/>
      <c r="M5" s="140"/>
      <c r="N5" s="140"/>
    </row>
    <row r="6" spans="1:14" ht="21.75" customHeight="1">
      <c r="A6" s="153"/>
      <c r="B6" s="153"/>
      <c r="C6" s="140"/>
      <c r="D6" s="145" t="s">
        <v>34</v>
      </c>
      <c r="E6" s="148" t="s">
        <v>72</v>
      </c>
      <c r="F6" s="149"/>
      <c r="G6" s="149"/>
      <c r="H6" s="149"/>
      <c r="I6" s="149"/>
      <c r="J6" s="149"/>
      <c r="K6" s="149"/>
      <c r="L6" s="149"/>
      <c r="M6" s="149"/>
      <c r="N6" s="150"/>
    </row>
    <row r="7" spans="1:14" ht="19.5" customHeight="1">
      <c r="A7" s="153"/>
      <c r="B7" s="153"/>
      <c r="C7" s="140"/>
      <c r="D7" s="146"/>
      <c r="E7" s="140" t="s">
        <v>67</v>
      </c>
      <c r="F7" s="140"/>
      <c r="G7" s="140"/>
      <c r="H7" s="140"/>
      <c r="I7" s="152" t="s">
        <v>68</v>
      </c>
      <c r="J7" s="152"/>
      <c r="K7" s="152"/>
      <c r="L7" s="152"/>
      <c r="M7" s="140" t="s">
        <v>87</v>
      </c>
      <c r="N7" s="140" t="s">
        <v>69</v>
      </c>
    </row>
    <row r="8" spans="1:14" ht="78.75" customHeight="1">
      <c r="A8" s="153"/>
      <c r="B8" s="153"/>
      <c r="C8" s="140"/>
      <c r="D8" s="147"/>
      <c r="E8" s="54" t="s">
        <v>36</v>
      </c>
      <c r="F8" s="56" t="s">
        <v>37</v>
      </c>
      <c r="G8" s="56" t="s">
        <v>38</v>
      </c>
      <c r="H8" s="56" t="s">
        <v>70</v>
      </c>
      <c r="I8" s="56" t="s">
        <v>36</v>
      </c>
      <c r="J8" s="56" t="s">
        <v>37</v>
      </c>
      <c r="K8" s="56" t="s">
        <v>38</v>
      </c>
      <c r="L8" s="56" t="s">
        <v>71</v>
      </c>
      <c r="M8" s="140"/>
      <c r="N8" s="140"/>
    </row>
    <row r="9" spans="1:14" ht="13.5" customHeight="1">
      <c r="A9" s="95" t="s">
        <v>36</v>
      </c>
      <c r="B9" s="95" t="s">
        <v>37</v>
      </c>
      <c r="C9" s="98">
        <v>1</v>
      </c>
      <c r="D9" s="95">
        <v>2</v>
      </c>
      <c r="E9" s="95">
        <v>3</v>
      </c>
      <c r="F9" s="95">
        <v>4</v>
      </c>
      <c r="G9" s="59">
        <v>5</v>
      </c>
      <c r="H9" s="60">
        <v>6</v>
      </c>
      <c r="I9" s="60">
        <v>7</v>
      </c>
      <c r="J9" s="60">
        <v>8</v>
      </c>
      <c r="K9" s="60">
        <v>9</v>
      </c>
      <c r="L9" s="60">
        <v>10</v>
      </c>
      <c r="M9" s="60">
        <v>11</v>
      </c>
      <c r="N9" s="60">
        <v>12</v>
      </c>
    </row>
    <row r="10" spans="1:14" ht="30" customHeight="1">
      <c r="A10" s="67" t="s">
        <v>3</v>
      </c>
      <c r="B10" s="68" t="s">
        <v>91</v>
      </c>
      <c r="C10" s="69"/>
      <c r="D10" s="70"/>
      <c r="E10" s="70"/>
      <c r="F10" s="70"/>
      <c r="G10" s="70"/>
      <c r="H10" s="71"/>
      <c r="I10" s="102"/>
      <c r="J10" s="102"/>
      <c r="K10" s="62"/>
      <c r="L10" s="62"/>
      <c r="M10" s="62"/>
      <c r="N10" s="62"/>
    </row>
    <row r="11" spans="1:14" s="61" customFormat="1" ht="21.95" customHeight="1">
      <c r="A11" s="58">
        <v>1</v>
      </c>
      <c r="B11" s="77" t="s">
        <v>81</v>
      </c>
      <c r="C11" s="63"/>
      <c r="D11" s="74"/>
      <c r="E11" s="74"/>
      <c r="F11" s="74"/>
      <c r="G11" s="74"/>
      <c r="H11" s="75"/>
      <c r="I11" s="75"/>
      <c r="J11" s="75"/>
      <c r="K11" s="57"/>
      <c r="L11" s="57"/>
      <c r="M11" s="57"/>
      <c r="N11" s="57"/>
    </row>
    <row r="12" spans="1:14" s="61" customFormat="1" ht="21.95" customHeight="1">
      <c r="A12" s="58"/>
      <c r="B12" s="73" t="s">
        <v>82</v>
      </c>
      <c r="C12" s="63"/>
      <c r="D12" s="74"/>
      <c r="E12" s="74"/>
      <c r="F12" s="74"/>
      <c r="G12" s="74"/>
      <c r="H12" s="75"/>
      <c r="I12" s="75"/>
      <c r="J12" s="75"/>
      <c r="K12" s="57"/>
      <c r="L12" s="57"/>
      <c r="M12" s="57"/>
      <c r="N12" s="57"/>
    </row>
    <row r="13" spans="1:14" s="61" customFormat="1" ht="21.95" customHeight="1">
      <c r="A13" s="58"/>
      <c r="B13" s="73" t="s">
        <v>83</v>
      </c>
      <c r="C13" s="63"/>
      <c r="D13" s="74"/>
      <c r="E13" s="74"/>
      <c r="F13" s="74"/>
      <c r="G13" s="74"/>
      <c r="H13" s="75"/>
      <c r="I13" s="75"/>
      <c r="J13" s="75"/>
      <c r="K13" s="57"/>
      <c r="L13" s="57"/>
      <c r="M13" s="57"/>
      <c r="N13" s="57"/>
    </row>
    <row r="14" spans="1:14" s="61" customFormat="1" ht="21.95" customHeight="1">
      <c r="A14" s="58"/>
      <c r="B14" s="73" t="s">
        <v>84</v>
      </c>
      <c r="C14" s="63"/>
      <c r="D14" s="74"/>
      <c r="E14" s="74"/>
      <c r="F14" s="74"/>
      <c r="G14" s="74"/>
      <c r="H14" s="75"/>
      <c r="I14" s="75"/>
      <c r="J14" s="75"/>
      <c r="K14" s="57"/>
      <c r="L14" s="57"/>
      <c r="M14" s="57"/>
      <c r="N14" s="57"/>
    </row>
    <row r="15" spans="1:14" s="61" customFormat="1" ht="21.95" customHeight="1">
      <c r="A15" s="76">
        <v>2</v>
      </c>
      <c r="B15" s="77" t="s">
        <v>73</v>
      </c>
      <c r="C15" s="78"/>
      <c r="D15" s="79"/>
      <c r="E15" s="80"/>
      <c r="F15" s="80"/>
      <c r="G15" s="80"/>
      <c r="H15" s="75"/>
      <c r="I15" s="75"/>
      <c r="J15" s="75"/>
      <c r="K15" s="57"/>
      <c r="L15" s="57"/>
      <c r="M15" s="57"/>
      <c r="N15" s="57"/>
    </row>
    <row r="16" spans="1:14" s="61" customFormat="1" ht="21.95" customHeight="1">
      <c r="A16" s="76">
        <v>3</v>
      </c>
      <c r="B16" s="81" t="s">
        <v>74</v>
      </c>
      <c r="C16" s="78"/>
      <c r="D16" s="79"/>
      <c r="E16" s="80"/>
      <c r="F16" s="80"/>
      <c r="G16" s="80"/>
      <c r="H16" s="75"/>
      <c r="I16" s="75"/>
      <c r="J16" s="75"/>
      <c r="K16" s="57"/>
      <c r="L16" s="57"/>
      <c r="M16" s="57"/>
      <c r="N16" s="57"/>
    </row>
    <row r="17" spans="1:16" ht="30" customHeight="1">
      <c r="A17" s="99" t="s">
        <v>15</v>
      </c>
      <c r="B17" s="100" t="s">
        <v>92</v>
      </c>
      <c r="C17" s="101"/>
      <c r="D17" s="96"/>
      <c r="E17" s="96"/>
      <c r="F17" s="96"/>
      <c r="G17" s="96"/>
      <c r="H17" s="97"/>
      <c r="I17" s="97"/>
      <c r="J17" s="97"/>
      <c r="K17" s="62"/>
      <c r="L17" s="62"/>
      <c r="M17" s="62"/>
      <c r="N17" s="62"/>
    </row>
    <row r="18" spans="1:16" s="61" customFormat="1" ht="21.95" customHeight="1">
      <c r="A18" s="76">
        <v>1</v>
      </c>
      <c r="B18" s="77" t="s">
        <v>75</v>
      </c>
      <c r="C18" s="78"/>
      <c r="D18" s="79"/>
      <c r="E18" s="85"/>
      <c r="F18" s="85"/>
      <c r="G18" s="85"/>
      <c r="H18" s="75"/>
      <c r="I18" s="75"/>
      <c r="J18" s="75"/>
      <c r="K18" s="57"/>
      <c r="L18" s="57"/>
      <c r="M18" s="57"/>
      <c r="N18" s="57"/>
    </row>
    <row r="19" spans="1:16" s="61" customFormat="1" ht="21.95" customHeight="1">
      <c r="A19" s="76">
        <v>2</v>
      </c>
      <c r="B19" s="81" t="s">
        <v>76</v>
      </c>
      <c r="C19" s="78"/>
      <c r="D19" s="79"/>
      <c r="E19" s="85"/>
      <c r="F19" s="85"/>
      <c r="G19" s="85"/>
      <c r="H19" s="75"/>
      <c r="I19" s="75"/>
      <c r="J19" s="75"/>
      <c r="K19" s="57"/>
      <c r="L19" s="57"/>
      <c r="M19" s="57"/>
      <c r="N19" s="57"/>
    </row>
    <row r="20" spans="1:16" s="61" customFormat="1" ht="21.95" customHeight="1">
      <c r="A20" s="72">
        <v>3</v>
      </c>
      <c r="B20" s="81" t="s">
        <v>77</v>
      </c>
      <c r="C20" s="78"/>
      <c r="D20" s="79"/>
      <c r="E20" s="85"/>
      <c r="F20" s="85"/>
      <c r="G20" s="85"/>
      <c r="H20" s="75"/>
      <c r="I20" s="75"/>
      <c r="J20" s="75"/>
      <c r="K20" s="57"/>
      <c r="L20" s="57"/>
      <c r="M20" s="57"/>
      <c r="N20" s="57"/>
    </row>
    <row r="21" spans="1:16" s="61" customFormat="1" ht="21.95" customHeight="1">
      <c r="A21" s="76">
        <v>4</v>
      </c>
      <c r="B21" s="81" t="s">
        <v>78</v>
      </c>
      <c r="C21" s="78"/>
      <c r="D21" s="79"/>
      <c r="E21" s="85"/>
      <c r="F21" s="85"/>
      <c r="G21" s="85"/>
      <c r="H21" s="75"/>
      <c r="I21" s="75"/>
      <c r="J21" s="75"/>
      <c r="K21" s="57"/>
      <c r="L21" s="57"/>
      <c r="M21" s="57"/>
      <c r="N21" s="57"/>
    </row>
    <row r="22" spans="1:16" s="61" customFormat="1" ht="21.95" customHeight="1">
      <c r="A22" s="72">
        <v>5</v>
      </c>
      <c r="B22" s="81" t="s">
        <v>79</v>
      </c>
      <c r="C22" s="78"/>
      <c r="D22" s="79"/>
      <c r="E22" s="85"/>
      <c r="F22" s="85"/>
      <c r="G22" s="85"/>
      <c r="H22" s="75"/>
      <c r="I22" s="75"/>
      <c r="J22" s="75"/>
      <c r="K22" s="57"/>
      <c r="L22" s="57"/>
      <c r="M22" s="57"/>
      <c r="N22" s="57"/>
    </row>
    <row r="23" spans="1:16" s="61" customFormat="1" ht="21.95" customHeight="1">
      <c r="A23" s="76">
        <v>6</v>
      </c>
      <c r="B23" s="77" t="s">
        <v>80</v>
      </c>
      <c r="C23" s="78"/>
      <c r="D23" s="79"/>
      <c r="E23" s="85"/>
      <c r="F23" s="85"/>
      <c r="G23" s="85"/>
      <c r="H23" s="75"/>
      <c r="I23" s="75"/>
      <c r="J23" s="75"/>
      <c r="K23" s="57"/>
      <c r="L23" s="57"/>
      <c r="M23" s="57"/>
      <c r="N23" s="57"/>
    </row>
    <row r="24" spans="1:16" s="61" customFormat="1" ht="20.100000000000001" customHeight="1">
      <c r="A24" s="104"/>
      <c r="B24" s="105"/>
      <c r="C24" s="106"/>
      <c r="D24" s="107"/>
      <c r="E24" s="108"/>
      <c r="F24" s="108"/>
      <c r="G24" s="108"/>
      <c r="H24" s="109"/>
      <c r="I24" s="109"/>
      <c r="J24" s="109"/>
      <c r="K24" s="110"/>
      <c r="L24" s="110"/>
      <c r="M24" s="110"/>
      <c r="N24" s="110"/>
    </row>
    <row r="25" spans="1:16" s="61" customFormat="1" ht="48" customHeight="1">
      <c r="A25" s="151" t="s">
        <v>88</v>
      </c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</row>
    <row r="26" spans="1:16">
      <c r="A26" s="45"/>
      <c r="B26" s="45"/>
      <c r="C26" s="46"/>
      <c r="D26" s="46"/>
      <c r="E26" s="46"/>
      <c r="F26" s="46"/>
      <c r="G26" s="46"/>
    </row>
    <row r="27" spans="1:16" s="50" customFormat="1" ht="15">
      <c r="A27" s="88"/>
      <c r="B27" s="47"/>
      <c r="C27" s="48"/>
      <c r="D27" s="49"/>
      <c r="E27" s="49"/>
      <c r="F27" s="49"/>
      <c r="G27" s="49"/>
      <c r="K27" s="86" t="s">
        <v>30</v>
      </c>
    </row>
    <row r="28" spans="1:16" s="51" customFormat="1" ht="15.75" customHeight="1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89" t="s">
        <v>85</v>
      </c>
      <c r="L28" s="93"/>
      <c r="M28" s="93"/>
      <c r="N28" s="93"/>
      <c r="O28" s="93"/>
      <c r="P28" s="93"/>
    </row>
    <row r="29" spans="1:16" s="50" customFormat="1" ht="11.25">
      <c r="A29" s="52"/>
      <c r="C29" s="48"/>
      <c r="D29" s="49"/>
      <c r="E29" s="49"/>
      <c r="F29" s="49"/>
      <c r="G29" s="49"/>
    </row>
    <row r="30" spans="1:16">
      <c r="A30" s="53"/>
      <c r="B30" s="40"/>
      <c r="C30" s="35"/>
      <c r="D30" s="43"/>
      <c r="F30" s="43"/>
      <c r="G30" s="43"/>
    </row>
  </sheetData>
  <mergeCells count="12">
    <mergeCell ref="D5:N5"/>
    <mergeCell ref="A3:N3"/>
    <mergeCell ref="E6:N6"/>
    <mergeCell ref="D6:D8"/>
    <mergeCell ref="A25:N25"/>
    <mergeCell ref="E7:H7"/>
    <mergeCell ref="I7:L7"/>
    <mergeCell ref="M7:M8"/>
    <mergeCell ref="N7:N8"/>
    <mergeCell ref="A5:A8"/>
    <mergeCell ref="B5:B8"/>
    <mergeCell ref="C5:C8"/>
  </mergeCells>
  <dataValidations count="1">
    <dataValidation type="whole" allowBlank="1" showInputMessage="1" showErrorMessage="1" errorTitle="Lỗi" error="Chỉ được nhập số!" promptTitle="Nhập sô!" prompt="Nhập số liệu" sqref="E15:G16 E18:G24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activeCell="I5" sqref="I5"/>
    </sheetView>
  </sheetViews>
  <sheetFormatPr defaultColWidth="9.85546875" defaultRowHeight="15.75"/>
  <cols>
    <col min="1" max="1" width="4.5703125" style="2" customWidth="1"/>
    <col min="2" max="2" width="30.140625" style="2" customWidth="1"/>
    <col min="3" max="3" width="18.140625" style="2" customWidth="1"/>
    <col min="4" max="4" width="17.5703125" style="2" customWidth="1"/>
    <col min="5" max="5" width="19.140625" style="2" customWidth="1"/>
    <col min="6" max="16384" width="9.85546875" style="2"/>
  </cols>
  <sheetData>
    <row r="1" spans="1:5" ht="23.25" customHeight="1">
      <c r="A1" s="1"/>
      <c r="D1" s="19"/>
      <c r="E1" s="22" t="s">
        <v>86</v>
      </c>
    </row>
    <row r="2" spans="1:5" ht="23.25" customHeight="1">
      <c r="A2" s="1"/>
      <c r="B2" s="21" t="s">
        <v>25</v>
      </c>
      <c r="C2" s="114" t="s">
        <v>96</v>
      </c>
      <c r="D2" s="115"/>
      <c r="E2" s="22"/>
    </row>
    <row r="3" spans="1:5" ht="15.75" customHeight="1">
      <c r="A3" s="1"/>
      <c r="E3" s="3"/>
    </row>
    <row r="4" spans="1:5" ht="63.75" customHeight="1">
      <c r="A4" s="154" t="s">
        <v>93</v>
      </c>
      <c r="B4" s="154"/>
      <c r="C4" s="154"/>
      <c r="D4" s="154"/>
      <c r="E4" s="154"/>
    </row>
    <row r="5" spans="1:5" ht="21" customHeight="1">
      <c r="A5" s="3"/>
      <c r="E5" s="27" t="s">
        <v>0</v>
      </c>
    </row>
    <row r="6" spans="1:5" ht="49.5" customHeight="1">
      <c r="A6" s="25" t="s">
        <v>1</v>
      </c>
      <c r="B6" s="25" t="s">
        <v>2</v>
      </c>
      <c r="C6" s="26" t="s">
        <v>28</v>
      </c>
      <c r="D6" s="26" t="s">
        <v>27</v>
      </c>
      <c r="E6" s="26" t="s">
        <v>26</v>
      </c>
    </row>
    <row r="7" spans="1:5" ht="24.95" customHeight="1">
      <c r="A7" s="28" t="s">
        <v>3</v>
      </c>
      <c r="B7" s="29" t="s">
        <v>4</v>
      </c>
      <c r="C7" s="4"/>
      <c r="D7" s="4"/>
      <c r="E7" s="4"/>
    </row>
    <row r="8" spans="1:5" ht="24.95" customHeight="1">
      <c r="A8" s="5">
        <v>1</v>
      </c>
      <c r="B8" s="6" t="s">
        <v>5</v>
      </c>
      <c r="C8" s="4"/>
      <c r="D8" s="4"/>
      <c r="E8" s="4"/>
    </row>
    <row r="9" spans="1:5" ht="24.95" customHeight="1">
      <c r="A9" s="5"/>
      <c r="B9" s="30" t="s">
        <v>6</v>
      </c>
      <c r="C9" s="4"/>
      <c r="D9" s="4"/>
      <c r="E9" s="4"/>
    </row>
    <row r="10" spans="1:5" ht="24.95" customHeight="1">
      <c r="A10" s="7"/>
      <c r="B10" s="30" t="s">
        <v>7</v>
      </c>
      <c r="C10" s="4"/>
      <c r="D10" s="4"/>
      <c r="E10" s="4"/>
    </row>
    <row r="11" spans="1:5" ht="24.95" customHeight="1">
      <c r="A11" s="5">
        <v>2</v>
      </c>
      <c r="B11" s="6" t="s">
        <v>8</v>
      </c>
      <c r="C11" s="4" t="s">
        <v>9</v>
      </c>
      <c r="D11" s="4"/>
      <c r="E11" s="4"/>
    </row>
    <row r="12" spans="1:5" ht="24.95" customHeight="1">
      <c r="A12" s="7"/>
      <c r="B12" s="111" t="s">
        <v>10</v>
      </c>
      <c r="C12" s="4"/>
      <c r="D12" s="4"/>
      <c r="E12" s="4"/>
    </row>
    <row r="13" spans="1:5" ht="24.95" customHeight="1">
      <c r="A13" s="7"/>
      <c r="B13" s="31" t="s">
        <v>11</v>
      </c>
      <c r="C13" s="4"/>
      <c r="D13" s="4"/>
      <c r="E13" s="4"/>
    </row>
    <row r="14" spans="1:5" ht="24.95" customHeight="1">
      <c r="A14" s="7"/>
      <c r="B14" s="31" t="s">
        <v>12</v>
      </c>
      <c r="C14" s="4"/>
      <c r="D14" s="4"/>
      <c r="E14" s="4"/>
    </row>
    <row r="15" spans="1:5" ht="24.95" customHeight="1">
      <c r="A15" s="7"/>
      <c r="B15" s="31" t="s">
        <v>13</v>
      </c>
      <c r="C15" s="4"/>
      <c r="D15" s="4"/>
      <c r="E15" s="4"/>
    </row>
    <row r="16" spans="1:5" ht="24.95" customHeight="1">
      <c r="A16" s="5">
        <v>3</v>
      </c>
      <c r="B16" s="6" t="s">
        <v>14</v>
      </c>
      <c r="C16" s="8"/>
      <c r="D16" s="8"/>
      <c r="E16" s="8"/>
    </row>
    <row r="17" spans="1:5" ht="24.95" customHeight="1">
      <c r="A17" s="28" t="s">
        <v>15</v>
      </c>
      <c r="B17" s="29" t="s">
        <v>16</v>
      </c>
      <c r="C17" s="9"/>
      <c r="D17" s="9"/>
      <c r="E17" s="9"/>
    </row>
    <row r="18" spans="1:5" ht="24.95" customHeight="1">
      <c r="A18" s="28">
        <v>1</v>
      </c>
      <c r="B18" s="29" t="s">
        <v>17</v>
      </c>
      <c r="C18" s="9"/>
      <c r="D18" s="9"/>
      <c r="E18" s="9"/>
    </row>
    <row r="19" spans="1:5" ht="24.95" customHeight="1">
      <c r="A19" s="5">
        <v>1.1000000000000001</v>
      </c>
      <c r="B19" s="33" t="s">
        <v>18</v>
      </c>
      <c r="C19" s="9"/>
      <c r="D19" s="9"/>
      <c r="E19" s="9"/>
    </row>
    <row r="20" spans="1:5" ht="24.95" customHeight="1">
      <c r="A20" s="10"/>
      <c r="B20" s="6" t="s">
        <v>5</v>
      </c>
      <c r="C20" s="9"/>
      <c r="D20" s="9"/>
      <c r="E20" s="9"/>
    </row>
    <row r="21" spans="1:5" ht="24.95" customHeight="1">
      <c r="A21" s="10"/>
      <c r="B21" s="30" t="s">
        <v>6</v>
      </c>
      <c r="C21" s="9"/>
      <c r="D21" s="9"/>
      <c r="E21" s="9"/>
    </row>
    <row r="22" spans="1:5" ht="24.95" customHeight="1">
      <c r="A22" s="10"/>
      <c r="B22" s="30" t="s">
        <v>7</v>
      </c>
      <c r="C22" s="9"/>
      <c r="D22" s="9"/>
      <c r="E22" s="9"/>
    </row>
    <row r="23" spans="1:5" ht="24.95" customHeight="1">
      <c r="A23" s="10"/>
      <c r="B23" s="6" t="s">
        <v>14</v>
      </c>
      <c r="C23" s="9"/>
      <c r="D23" s="9"/>
      <c r="E23" s="9"/>
    </row>
    <row r="24" spans="1:5" ht="24.95" customHeight="1">
      <c r="A24" s="5">
        <v>1.2</v>
      </c>
      <c r="B24" s="33" t="s">
        <v>19</v>
      </c>
      <c r="C24" s="11"/>
      <c r="D24" s="11"/>
      <c r="E24" s="11"/>
    </row>
    <row r="25" spans="1:5" ht="24.95" customHeight="1">
      <c r="A25" s="5"/>
      <c r="B25" s="31" t="s">
        <v>11</v>
      </c>
      <c r="C25" s="11"/>
      <c r="D25" s="11"/>
      <c r="E25" s="11"/>
    </row>
    <row r="26" spans="1:5" ht="24.95" customHeight="1">
      <c r="A26" s="5"/>
      <c r="B26" s="31" t="s">
        <v>12</v>
      </c>
      <c r="C26" s="11"/>
      <c r="D26" s="11"/>
      <c r="E26" s="11"/>
    </row>
    <row r="27" spans="1:5" ht="24.95" customHeight="1">
      <c r="A27" s="5"/>
      <c r="B27" s="31" t="s">
        <v>13</v>
      </c>
      <c r="C27" s="11"/>
      <c r="D27" s="11"/>
      <c r="E27" s="11"/>
    </row>
    <row r="28" spans="1:5" ht="24.95" customHeight="1">
      <c r="A28" s="28">
        <v>2</v>
      </c>
      <c r="B28" s="29" t="s">
        <v>20</v>
      </c>
      <c r="C28" s="12"/>
      <c r="D28" s="12"/>
      <c r="E28" s="12"/>
    </row>
    <row r="29" spans="1:5" ht="24.95" customHeight="1">
      <c r="A29" s="5">
        <v>2.1</v>
      </c>
      <c r="B29" s="33" t="s">
        <v>18</v>
      </c>
      <c r="C29" s="12"/>
      <c r="D29" s="12"/>
      <c r="E29" s="12"/>
    </row>
    <row r="30" spans="1:5" ht="24.95" customHeight="1">
      <c r="A30" s="10"/>
      <c r="B30" s="6" t="s">
        <v>5</v>
      </c>
      <c r="C30" s="12"/>
      <c r="D30" s="12"/>
      <c r="E30" s="12"/>
    </row>
    <row r="31" spans="1:5" ht="24.95" customHeight="1">
      <c r="A31" s="10"/>
      <c r="B31" s="30" t="s">
        <v>6</v>
      </c>
      <c r="C31" s="12"/>
      <c r="D31" s="12"/>
      <c r="E31" s="12"/>
    </row>
    <row r="32" spans="1:5" ht="24.95" customHeight="1">
      <c r="A32" s="7"/>
      <c r="B32" s="30" t="s">
        <v>7</v>
      </c>
      <c r="C32" s="12"/>
      <c r="D32" s="12"/>
      <c r="E32" s="12"/>
    </row>
    <row r="33" spans="1:6" ht="24.95" customHeight="1">
      <c r="A33" s="7"/>
      <c r="B33" s="6" t="s">
        <v>14</v>
      </c>
      <c r="C33" s="12"/>
      <c r="D33" s="12"/>
      <c r="E33" s="12"/>
    </row>
    <row r="34" spans="1:6" ht="24.95" customHeight="1">
      <c r="A34" s="5">
        <v>2.2000000000000002</v>
      </c>
      <c r="B34" s="34" t="s">
        <v>21</v>
      </c>
      <c r="C34" s="9"/>
      <c r="D34" s="9"/>
      <c r="E34" s="9"/>
    </row>
    <row r="35" spans="1:6" ht="32.25" customHeight="1">
      <c r="A35" s="5"/>
      <c r="B35" s="13" t="s">
        <v>22</v>
      </c>
      <c r="C35" s="9"/>
      <c r="D35" s="9"/>
      <c r="E35" s="9"/>
    </row>
    <row r="36" spans="1:6" ht="24.95" customHeight="1">
      <c r="A36" s="7"/>
      <c r="B36" s="14" t="s">
        <v>23</v>
      </c>
      <c r="C36" s="9"/>
      <c r="D36" s="9"/>
      <c r="E36" s="9"/>
    </row>
    <row r="37" spans="1:6" ht="31.5" customHeight="1">
      <c r="A37" s="7"/>
      <c r="B37" s="14" t="s">
        <v>24</v>
      </c>
      <c r="C37" s="15"/>
      <c r="D37" s="15"/>
      <c r="E37" s="15"/>
    </row>
    <row r="38" spans="1:6" ht="33" customHeight="1">
      <c r="A38" s="7"/>
      <c r="B38" s="16" t="s">
        <v>29</v>
      </c>
      <c r="C38" s="12"/>
      <c r="D38" s="12"/>
      <c r="E38" s="12"/>
    </row>
    <row r="40" spans="1:6">
      <c r="D40" s="20" t="s">
        <v>30</v>
      </c>
      <c r="E40" s="20"/>
    </row>
    <row r="41" spans="1:6">
      <c r="D41" s="32" t="s">
        <v>31</v>
      </c>
      <c r="E41" s="23"/>
      <c r="F41" s="17"/>
    </row>
    <row r="42" spans="1:6">
      <c r="E42" s="24"/>
      <c r="F42" s="18"/>
    </row>
  </sheetData>
  <mergeCells count="1">
    <mergeCell ref="A4:E4"/>
  </mergeCells>
  <pageMargins left="0.52" right="0.54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01-Tuyển sinh, tốt nghiệp</vt:lpstr>
      <vt:lpstr>02-Kế hoạch đào tạo</vt:lpstr>
      <vt:lpstr>03-Giáo viên dạy nghề</vt:lpstr>
      <vt:lpstr>04.Dự toán thu chi</vt:lpstr>
      <vt:lpstr>'01-Tuyển sinh, tốt nghiệp'!Print_Titles</vt:lpstr>
      <vt:lpstr>'02-Kế hoạch đào tạo'!Print_Titles</vt:lpstr>
      <vt:lpstr>'03-Giáo viên dạy nghề'!Print_Titles</vt:lpstr>
      <vt:lpstr>'04.Dự toán thu chi'!Print_Titles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2016-11-11T09:20:45Z</cp:lastPrinted>
  <dcterms:created xsi:type="dcterms:W3CDTF">2016-11-11T06:41:42Z</dcterms:created>
  <dcterms:modified xsi:type="dcterms:W3CDTF">2016-12-13T09:24:56Z</dcterms:modified>
</cp:coreProperties>
</file>